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55" windowHeight="5790" firstSheet="7" activeTab="13"/>
  </bookViews>
  <sheets>
    <sheet name="Palt" sheetId="1" r:id="rId1"/>
    <sheet name="Ozone" sheetId="2" r:id="rId2"/>
    <sheet name="ESN1_T" sheetId="3" r:id="rId3"/>
    <sheet name="ESN1_RH" sheetId="4" r:id="rId4"/>
    <sheet name="ESN1_O3" sheetId="5" r:id="rId5"/>
    <sheet name="ESN1_CO" sheetId="6" r:id="rId6"/>
    <sheet name="ESN1_SO2" sheetId="7" r:id="rId7"/>
    <sheet name="ESN2_T" sheetId="8" r:id="rId8"/>
    <sheet name="ESN2_RH" sheetId="9" r:id="rId9"/>
    <sheet name="ESN2_O3" sheetId="10" r:id="rId10"/>
    <sheet name="ESN2_CO" sheetId="11" r:id="rId11"/>
    <sheet name="ESN2_SO2" sheetId="12" r:id="rId12"/>
    <sheet name="DATA" sheetId="13" r:id="rId13"/>
    <sheet name="Notes" sheetId="14" r:id="rId14"/>
  </sheets>
  <definedNames>
    <definedName name="CH1OFRF8" localSheetId="12">'DATA'!$A$9:$E$684</definedName>
    <definedName name="Rustrack" localSheetId="12">'DATA'!$G$9:$N$683</definedName>
  </definedNames>
  <calcPr fullCalcOnLoad="1"/>
</workbook>
</file>

<file path=xl/sharedStrings.xml><?xml version="1.0" encoding="utf-8"?>
<sst xmlns="http://schemas.openxmlformats.org/spreadsheetml/2006/main" count="135" uniqueCount="105">
  <si>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</si>
  <si>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</si>
  <si>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</si>
  <si>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</si>
  <si>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</si>
  <si>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</si>
  <si>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</si>
  <si>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</si>
  <si>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</si>
  <si>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</si>
  <si>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</si>
  <si>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</si>
  <si>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</si>
  <si>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</si>
  <si>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</si>
  <si>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</si>
  <si>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</si>
  <si>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</si>
  <si>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</si>
  <si>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</si>
  <si>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</si>
  <si>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</si>
  <si>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</si>
  <si>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</si>
  <si>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</si>
  <si>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</si>
  <si>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</si>
  <si>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</si>
  <si>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</si>
  <si>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</si>
  <si>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</si>
  <si>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</si>
  <si>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</si>
  <si>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</si>
  <si>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</si>
  <si>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</si>
  <si>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</si>
  <si>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</si>
  <si>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</si>
  <si>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</si>
  <si>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</si>
  <si>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</si>
  <si>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</si>
  <si>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</si>
  <si>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</si>
  <si>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</si>
  <si>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</si>
  <si>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</si>
  <si>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</si>
  <si>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</si>
  <si>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t>VDC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</si>
  <si>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</si>
  <si>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</si>
  <si>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</si>
  <si>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</si>
  <si>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START</t>
  </si>
  <si>
    <t>RAMMPP 2003 Study RF-08 Flight Notes 06/26/03</t>
  </si>
  <si>
    <t xml:space="preserve">Mission Sci: </t>
  </si>
  <si>
    <t>Time (hhmmss) below are UTC from GPS 90</t>
  </si>
  <si>
    <t>hhmmss</t>
  </si>
  <si>
    <t xml:space="preserve">Switch on TEI </t>
  </si>
  <si>
    <t>Check all connections</t>
  </si>
  <si>
    <t xml:space="preserve">Connect to Rustrak, laptop, GPS, change GPS batteries </t>
  </si>
  <si>
    <t>Synchronize laptop, CPC, Rustrak to GPS time</t>
  </si>
  <si>
    <t>Thumbwheel settings:</t>
  </si>
  <si>
    <t xml:space="preserve">         49I; span 500, offset = 59</t>
  </si>
  <si>
    <t xml:space="preserve">         PIT ON </t>
  </si>
  <si>
    <t xml:space="preserve">         43C; mode remote, Range = 50 ppb</t>
  </si>
  <si>
    <t xml:space="preserve">         48S; zero = 710, span = 659, Range = 2  , Time= zero</t>
  </si>
  <si>
    <t>Engines start, power on</t>
  </si>
  <si>
    <t>Start wind system</t>
  </si>
  <si>
    <t>Start Rustrak</t>
  </si>
  <si>
    <t>Start metone</t>
  </si>
  <si>
    <t>Altmeter FME 29.89</t>
  </si>
  <si>
    <t>Take off in zero mode --&gt; pumps on sequentially</t>
  </si>
  <si>
    <t>Level @ 1300 ft.</t>
  </si>
  <si>
    <t>Status check: Ch 1: 31.7%, Ch 2: 1003.6 mb, Ch 3: 0.151 V , Ch 4: 5.034 V</t>
  </si>
  <si>
    <t xml:space="preserve">                     Ch 5: 30.9 C, Ch 7: 125.8 ppb (133 ppb), CH 8: 595 V (0.32 ppm)</t>
  </si>
  <si>
    <t>TEI zeroes off - ready to descend for low pass</t>
  </si>
  <si>
    <t>Start descending for low pass</t>
  </si>
  <si>
    <t>*Low pass @ 15 ft. AGL Rnwy 28</t>
  </si>
  <si>
    <t>Nav/time fix- spiral up @ 300 ft./min. to 7500 ft.</t>
  </si>
  <si>
    <t>Metone stops fix- Restart OK</t>
  </si>
  <si>
    <t>Current wx: visibility +/- 5 miles, thick brownish haze</t>
  </si>
  <si>
    <t>Level @ 7500 ft.</t>
  </si>
  <si>
    <t>TEI zeroes on @ 7.5 kft. --&gt;ESN</t>
  </si>
  <si>
    <t>Status check: 6.7 %, 800.9 mb, 0.051 V (0.3 ppb), 5.034 V, 19.7 C, 44.1 ppb (67 ppb),</t>
  </si>
  <si>
    <t xml:space="preserve">                     0.566 V (0.29 ppm)</t>
  </si>
  <si>
    <t xml:space="preserve">TEI zeroes off @ 7.5 kft. --&gt; ESN --&gt; getting ready to descend over ESN in a spiral </t>
  </si>
  <si>
    <t>Start descending over ESN @ 300 ft./min.</t>
  </si>
  <si>
    <t>Low pass @ ~ 15ft. AGL Rnwy</t>
  </si>
  <si>
    <t>Nav/time fix- TEI zeroes on the go- ascend to 1000 ft. for zeroeing on route to FME</t>
  </si>
  <si>
    <t xml:space="preserve">Level at 1000 ft. --&gt;FME .  Altmeter 29.78" Hg FME </t>
  </si>
  <si>
    <t>TEI zeroes off @ 1000 ft.</t>
  </si>
  <si>
    <t>Off @ 1000 ft.</t>
  </si>
  <si>
    <t>Terminate metone program- going to land</t>
  </si>
  <si>
    <t>Touchdown, pumps off in sequence. Taxing to hangar</t>
  </si>
  <si>
    <t xml:space="preserve">Aircraft stationary/ power off </t>
  </si>
  <si>
    <t>Download data</t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</si>
  <si>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</si>
  <si>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</si>
  <si>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</si>
  <si>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</si>
  <si>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</si>
  <si>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RF-08 2003 Winter Study. http://www.meto.umd.edu/~umdair/rammpp01.html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</si>
</sst>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0000"/>
    <numFmt numFmtId="169" formatCode="0.00000"/>
    <numFmt numFmtId="170" formatCode="0.0"/>
    <numFmt numFmtId="171" formatCode="0.000"/>
    <numFmt numFmtId="172" formatCode="mm/dd/yy"/>
    <numFmt numFmtId="173" formatCode="0.0;[Red]0.0"/>
  </numFmts>
  <fonts count="30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1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0" fontId="3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21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70" fontId="1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24" fillId="0" borderId="0" xfId="0" applyNumberFormat="1" applyFont="1" applyAlignment="1">
      <alignment/>
    </xf>
    <xf numFmtId="14" fontId="25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21" fontId="2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9" fontId="28" fillId="0" borderId="0" xfId="0" applyNumberFormat="1" applyFont="1" applyAlignment="1">
      <alignment/>
    </xf>
    <xf numFmtId="173" fontId="8" fillId="0" borderId="0" xfId="0" applyNumberFormat="1" applyFont="1" applyAlignment="1">
      <alignment horizontal="right"/>
    </xf>
    <xf numFmtId="170" fontId="29" fillId="0" borderId="0" xfId="0" applyNumberFormat="1" applyFont="1" applyAlignment="1">
      <alignment/>
    </xf>
    <xf numFmtId="170" fontId="26" fillId="0" borderId="0" xfId="0" applyNumberFormat="1" applyFont="1" applyAlignment="1">
      <alignment/>
    </xf>
    <xf numFmtId="170" fontId="29" fillId="0" borderId="0" xfId="0" applyNumberFormat="1" applyFont="1" applyAlignment="1">
      <alignment horizontal="center"/>
    </xf>
    <xf numFmtId="170" fontId="2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RF-08 06/26
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DATA!$M$7:$M$8</c:f>
              <c:strCache>
                <c:ptCount val="1"/>
                <c:pt idx="0">
                  <c:v>Palt m MSL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DATA!$D$9:$D$1131</c:f>
              <c:strCache>
                <c:ptCount val="1123"/>
                <c:pt idx="0">
                  <c:v>0.8469907534814816</c:v>
                </c:pt>
                <c:pt idx="1">
                  <c:v>0.8471065054814815</c:v>
                </c:pt>
                <c:pt idx="2">
                  <c:v>0.8472221974814815</c:v>
                </c:pt>
                <c:pt idx="3">
                  <c:v>0.8473379504814815</c:v>
                </c:pt>
                <c:pt idx="4">
                  <c:v>0.8474537024814816</c:v>
                </c:pt>
                <c:pt idx="5">
                  <c:v>0.8475694544814815</c:v>
                </c:pt>
                <c:pt idx="6">
                  <c:v>0.8476852064814815</c:v>
                </c:pt>
                <c:pt idx="7">
                  <c:v>0.8478008994814815</c:v>
                </c:pt>
                <c:pt idx="8">
                  <c:v>0.8479166514814815</c:v>
                </c:pt>
                <c:pt idx="9">
                  <c:v>0.8480324034814815</c:v>
                </c:pt>
                <c:pt idx="10">
                  <c:v>0.8481481564814816</c:v>
                </c:pt>
                <c:pt idx="11">
                  <c:v>0.8482639084814815</c:v>
                </c:pt>
                <c:pt idx="12">
                  <c:v>0.8483796004814815</c:v>
                </c:pt>
                <c:pt idx="13">
                  <c:v>0.8484953534814815</c:v>
                </c:pt>
                <c:pt idx="14">
                  <c:v>0.8486111054814816</c:v>
                </c:pt>
                <c:pt idx="15">
                  <c:v>0.8487268574814815</c:v>
                </c:pt>
                <c:pt idx="16">
                  <c:v>0.8488426094814815</c:v>
                </c:pt>
                <c:pt idx="17">
                  <c:v>0.8489583624814815</c:v>
                </c:pt>
                <c:pt idx="18">
                  <c:v>0.8490740544814815</c:v>
                </c:pt>
                <c:pt idx="19">
                  <c:v>0.8491898064814815</c:v>
                </c:pt>
                <c:pt idx="20">
                  <c:v>0.8493055594814816</c:v>
                </c:pt>
                <c:pt idx="21">
                  <c:v>0.8494213114814815</c:v>
                </c:pt>
                <c:pt idx="22">
                  <c:v>0.8495370634814815</c:v>
                </c:pt>
                <c:pt idx="23">
                  <c:v>0.8496527564814815</c:v>
                </c:pt>
                <c:pt idx="24">
                  <c:v>0.8497685084814816</c:v>
                </c:pt>
                <c:pt idx="25">
                  <c:v>0.8498842604814815</c:v>
                </c:pt>
                <c:pt idx="26">
                  <c:v>0.8500000124814815</c:v>
                </c:pt>
                <c:pt idx="27">
                  <c:v>0.8501157654814815</c:v>
                </c:pt>
                <c:pt idx="28">
                  <c:v>0.8502314574814815</c:v>
                </c:pt>
                <c:pt idx="29">
                  <c:v>0.8503472094814815</c:v>
                </c:pt>
                <c:pt idx="30">
                  <c:v>0.8504629624814815</c:v>
                </c:pt>
                <c:pt idx="31">
                  <c:v>0.8505787144814815</c:v>
                </c:pt>
                <c:pt idx="32">
                  <c:v>0.8506944664814815</c:v>
                </c:pt>
                <c:pt idx="33">
                  <c:v>0.8508101594814815</c:v>
                </c:pt>
                <c:pt idx="34">
                  <c:v>0.8509259114814816</c:v>
                </c:pt>
                <c:pt idx="35">
                  <c:v>0.8510416634814815</c:v>
                </c:pt>
                <c:pt idx="36">
                  <c:v>0.8511574154814815</c:v>
                </c:pt>
                <c:pt idx="37">
                  <c:v>0.8512731684814815</c:v>
                </c:pt>
                <c:pt idx="38">
                  <c:v>0.8513888604814815</c:v>
                </c:pt>
                <c:pt idx="39">
                  <c:v>0.8515046124814815</c:v>
                </c:pt>
                <c:pt idx="40">
                  <c:v>0.8516203654814815</c:v>
                </c:pt>
                <c:pt idx="41">
                  <c:v>0.8517361174814815</c:v>
                </c:pt>
                <c:pt idx="42">
                  <c:v>0.8518518694814815</c:v>
                </c:pt>
                <c:pt idx="43">
                  <c:v>0.8519676214814815</c:v>
                </c:pt>
                <c:pt idx="44">
                  <c:v>0.8520833144814816</c:v>
                </c:pt>
                <c:pt idx="45">
                  <c:v>0.8521990664814815</c:v>
                </c:pt>
                <c:pt idx="46">
                  <c:v>0.8523148184814815</c:v>
                </c:pt>
                <c:pt idx="47">
                  <c:v>0.8524305714814815</c:v>
                </c:pt>
                <c:pt idx="48">
                  <c:v>0.8525463234814815</c:v>
                </c:pt>
                <c:pt idx="49">
                  <c:v>0.8526620154814815</c:v>
                </c:pt>
                <c:pt idx="50">
                  <c:v>0.8527777684814815</c:v>
                </c:pt>
                <c:pt idx="51">
                  <c:v>0.8528935204814815</c:v>
                </c:pt>
                <c:pt idx="52">
                  <c:v>0.8530092724814815</c:v>
                </c:pt>
                <c:pt idx="53">
                  <c:v>0.8531250244814815</c:v>
                </c:pt>
                <c:pt idx="54">
                  <c:v>0.8532407174814816</c:v>
                </c:pt>
                <c:pt idx="55">
                  <c:v>0.8533564694814815</c:v>
                </c:pt>
                <c:pt idx="56">
                  <c:v>0.8534722214814815</c:v>
                </c:pt>
                <c:pt idx="57">
                  <c:v>0.8535879744814815</c:v>
                </c:pt>
                <c:pt idx="58">
                  <c:v>0.8537037264814815</c:v>
                </c:pt>
                <c:pt idx="59">
                  <c:v>0.8538194184814815</c:v>
                </c:pt>
                <c:pt idx="60">
                  <c:v>0.8539351714814815</c:v>
                </c:pt>
                <c:pt idx="61">
                  <c:v>0.8540509234814815</c:v>
                </c:pt>
                <c:pt idx="62">
                  <c:v>0.8541666754814815</c:v>
                </c:pt>
                <c:pt idx="63">
                  <c:v>0.8542824274814815</c:v>
                </c:pt>
                <c:pt idx="64">
                  <c:v>0.8543981204814816</c:v>
                </c:pt>
                <c:pt idx="65">
                  <c:v>0.8545138724814815</c:v>
                </c:pt>
                <c:pt idx="66">
                  <c:v>0.8546296244814815</c:v>
                </c:pt>
                <c:pt idx="67">
                  <c:v>0.8547453774814815</c:v>
                </c:pt>
                <c:pt idx="68">
                  <c:v>0.8548611294814815</c:v>
                </c:pt>
                <c:pt idx="69">
                  <c:v>0.8549768814814815</c:v>
                </c:pt>
                <c:pt idx="70">
                  <c:v>0.8550925744814815</c:v>
                </c:pt>
                <c:pt idx="71">
                  <c:v>0.8552083264814815</c:v>
                </c:pt>
                <c:pt idx="72">
                  <c:v>0.8553240784814815</c:v>
                </c:pt>
                <c:pt idx="73">
                  <c:v>0.8554398304814815</c:v>
                </c:pt>
                <c:pt idx="74">
                  <c:v>0.8555555824814816</c:v>
                </c:pt>
                <c:pt idx="75">
                  <c:v>0.8556712754814815</c:v>
                </c:pt>
                <c:pt idx="76">
                  <c:v>0.8557870274814815</c:v>
                </c:pt>
                <c:pt idx="77">
                  <c:v>0.8559027804814815</c:v>
                </c:pt>
                <c:pt idx="78">
                  <c:v>0.8560185324814815</c:v>
                </c:pt>
                <c:pt idx="79">
                  <c:v>0.8561342844814815</c:v>
                </c:pt>
                <c:pt idx="80">
                  <c:v>0.8562499774814815</c:v>
                </c:pt>
                <c:pt idx="81">
                  <c:v>0.8563657294814815</c:v>
                </c:pt>
                <c:pt idx="82">
                  <c:v>0.8564814814814815</c:v>
                </c:pt>
                <c:pt idx="83">
                  <c:v>0.8565972334814815</c:v>
                </c:pt>
                <c:pt idx="84">
                  <c:v>0.8567129854814816</c:v>
                </c:pt>
                <c:pt idx="85">
                  <c:v>0.8568286784814815</c:v>
                </c:pt>
                <c:pt idx="86">
                  <c:v>0.8569444304814815</c:v>
                </c:pt>
                <c:pt idx="87">
                  <c:v>0.8570601824814815</c:v>
                </c:pt>
                <c:pt idx="88">
                  <c:v>0.8571759354814815</c:v>
                </c:pt>
                <c:pt idx="89">
                  <c:v>0.8572916874814815</c:v>
                </c:pt>
                <c:pt idx="90">
                  <c:v>0.8574073804814815</c:v>
                </c:pt>
                <c:pt idx="91">
                  <c:v>0.8575231324814815</c:v>
                </c:pt>
                <c:pt idx="92">
                  <c:v>0.8576388844814815</c:v>
                </c:pt>
                <c:pt idx="93">
                  <c:v>0.8577546364814815</c:v>
                </c:pt>
                <c:pt idx="94">
                  <c:v>0.8578703884814816</c:v>
                </c:pt>
                <c:pt idx="95">
                  <c:v>0.8579860814814815</c:v>
                </c:pt>
                <c:pt idx="96">
                  <c:v>0.8581018334814815</c:v>
                </c:pt>
                <c:pt idx="97">
                  <c:v>0.8582175854814815</c:v>
                </c:pt>
                <c:pt idx="98">
                  <c:v>0.8583333384814815</c:v>
                </c:pt>
                <c:pt idx="99">
                  <c:v>0.8584490904814815</c:v>
                </c:pt>
                <c:pt idx="100">
                  <c:v>0.8585648424814815</c:v>
                </c:pt>
                <c:pt idx="101">
                  <c:v>0.8586805354814815</c:v>
                </c:pt>
                <c:pt idx="102">
                  <c:v>0.8587962874814815</c:v>
                </c:pt>
                <c:pt idx="103">
                  <c:v>0.8589120394814815</c:v>
                </c:pt>
                <c:pt idx="104">
                  <c:v>0.8590277914814816</c:v>
                </c:pt>
                <c:pt idx="105">
                  <c:v>0.8591435444814816</c:v>
                </c:pt>
                <c:pt idx="106">
                  <c:v>0.8592592364814815</c:v>
                </c:pt>
                <c:pt idx="107">
                  <c:v>0.8593749884814815</c:v>
                </c:pt>
                <c:pt idx="108">
                  <c:v>0.8594907414814815</c:v>
                </c:pt>
                <c:pt idx="109">
                  <c:v>0.8596064934814815</c:v>
                </c:pt>
                <c:pt idx="110">
                  <c:v>0.8597222454814815</c:v>
                </c:pt>
                <c:pt idx="111">
                  <c:v>0.8598379384814815</c:v>
                </c:pt>
                <c:pt idx="112">
                  <c:v>0.8599536904814815</c:v>
                </c:pt>
                <c:pt idx="113">
                  <c:v>0.8600694424814815</c:v>
                </c:pt>
                <c:pt idx="114">
                  <c:v>0.8601851944814816</c:v>
                </c:pt>
                <c:pt idx="115">
                  <c:v>0.8603009474814816</c:v>
                </c:pt>
                <c:pt idx="116">
                  <c:v>0.8604166394814815</c:v>
                </c:pt>
                <c:pt idx="117">
                  <c:v>0.8605323914814815</c:v>
                </c:pt>
                <c:pt idx="118">
                  <c:v>0.8606481444814815</c:v>
                </c:pt>
                <c:pt idx="119">
                  <c:v>0.8607638964814815</c:v>
                </c:pt>
                <c:pt idx="120">
                  <c:v>0.8608796484814815</c:v>
                </c:pt>
                <c:pt idx="121">
                  <c:v>0.8609953414814815</c:v>
                </c:pt>
                <c:pt idx="122">
                  <c:v>0.8611110934814815</c:v>
                </c:pt>
                <c:pt idx="123">
                  <c:v>0.8612268454814815</c:v>
                </c:pt>
                <c:pt idx="124">
                  <c:v>0.8613425974814816</c:v>
                </c:pt>
                <c:pt idx="125">
                  <c:v>0.8614583504814816</c:v>
                </c:pt>
                <c:pt idx="126">
                  <c:v>0.8615741024814815</c:v>
                </c:pt>
                <c:pt idx="127">
                  <c:v>0.8616897944814815</c:v>
                </c:pt>
                <c:pt idx="128">
                  <c:v>0.8618055474814815</c:v>
                </c:pt>
                <c:pt idx="129">
                  <c:v>0.8619212994814816</c:v>
                </c:pt>
                <c:pt idx="130">
                  <c:v>0.8620370514814815</c:v>
                </c:pt>
                <c:pt idx="131">
                  <c:v>0.8621528034814815</c:v>
                </c:pt>
                <c:pt idx="132">
                  <c:v>0.8622684964814815</c:v>
                </c:pt>
                <c:pt idx="133">
                  <c:v>0.8623842484814815</c:v>
                </c:pt>
                <c:pt idx="134">
                  <c:v>0.8625000004814816</c:v>
                </c:pt>
                <c:pt idx="135">
                  <c:v>0.8626157534814816</c:v>
                </c:pt>
                <c:pt idx="136">
                  <c:v>0.8627315054814815</c:v>
                </c:pt>
                <c:pt idx="137">
                  <c:v>0.8628471974814815</c:v>
                </c:pt>
                <c:pt idx="138">
                  <c:v>0.8629629504814815</c:v>
                </c:pt>
                <c:pt idx="139">
                  <c:v>0.8630787024814816</c:v>
                </c:pt>
                <c:pt idx="140">
                  <c:v>0.8631944544814815</c:v>
                </c:pt>
                <c:pt idx="141">
                  <c:v>0.8633102064814815</c:v>
                </c:pt>
                <c:pt idx="142">
                  <c:v>0.8634258994814815</c:v>
                </c:pt>
                <c:pt idx="143">
                  <c:v>0.8635416514814815</c:v>
                </c:pt>
                <c:pt idx="144">
                  <c:v>0.8636574034814815</c:v>
                </c:pt>
                <c:pt idx="145">
                  <c:v>0.8637731564814816</c:v>
                </c:pt>
                <c:pt idx="146">
                  <c:v>0.8638889084814815</c:v>
                </c:pt>
                <c:pt idx="147">
                  <c:v>0.8640046004814815</c:v>
                </c:pt>
                <c:pt idx="148">
                  <c:v>0.8641203534814815</c:v>
                </c:pt>
                <c:pt idx="149">
                  <c:v>0.8642361054814816</c:v>
                </c:pt>
                <c:pt idx="150">
                  <c:v>0.8643518574814815</c:v>
                </c:pt>
                <c:pt idx="151">
                  <c:v>0.8644676094814815</c:v>
                </c:pt>
                <c:pt idx="152">
                  <c:v>0.8645833624814815</c:v>
                </c:pt>
                <c:pt idx="153">
                  <c:v>0.8646990544814815</c:v>
                </c:pt>
                <c:pt idx="154">
                  <c:v>0.8648148064814815</c:v>
                </c:pt>
                <c:pt idx="155">
                  <c:v>0.8649305594814816</c:v>
                </c:pt>
                <c:pt idx="156">
                  <c:v>0.8650463114814815</c:v>
                </c:pt>
                <c:pt idx="157">
                  <c:v>0.8651620634814815</c:v>
                </c:pt>
                <c:pt idx="158">
                  <c:v>0.8652777564814815</c:v>
                </c:pt>
                <c:pt idx="159">
                  <c:v>0.8653935084814816</c:v>
                </c:pt>
                <c:pt idx="160">
                  <c:v>0.8655092604814815</c:v>
                </c:pt>
                <c:pt idx="161">
                  <c:v>0.8656250124814815</c:v>
                </c:pt>
                <c:pt idx="162">
                  <c:v>0.8657407654814815</c:v>
                </c:pt>
                <c:pt idx="163">
                  <c:v>0.8658564574814815</c:v>
                </c:pt>
                <c:pt idx="164">
                  <c:v>0.8659722094814815</c:v>
                </c:pt>
                <c:pt idx="165">
                  <c:v>0.8660879624814815</c:v>
                </c:pt>
                <c:pt idx="166">
                  <c:v>0.8662037144814815</c:v>
                </c:pt>
                <c:pt idx="167">
                  <c:v>0.8663194664814815</c:v>
                </c:pt>
                <c:pt idx="168">
                  <c:v>0.8664351594814815</c:v>
                </c:pt>
                <c:pt idx="169">
                  <c:v>0.8665509114814816</c:v>
                </c:pt>
                <c:pt idx="170">
                  <c:v>0.8666666634814815</c:v>
                </c:pt>
                <c:pt idx="171">
                  <c:v>0.8667824154814815</c:v>
                </c:pt>
                <c:pt idx="172">
                  <c:v>0.8668981684814815</c:v>
                </c:pt>
                <c:pt idx="173">
                  <c:v>0.8670138604814815</c:v>
                </c:pt>
                <c:pt idx="174">
                  <c:v>0.8671296124814815</c:v>
                </c:pt>
                <c:pt idx="175">
                  <c:v>0.8672453654814815</c:v>
                </c:pt>
                <c:pt idx="176">
                  <c:v>0.8673611174814815</c:v>
                </c:pt>
                <c:pt idx="177">
                  <c:v>0.8674768694814815</c:v>
                </c:pt>
                <c:pt idx="178">
                  <c:v>0.8675926214814815</c:v>
                </c:pt>
                <c:pt idx="179">
                  <c:v>0.8677083144814816</c:v>
                </c:pt>
                <c:pt idx="180">
                  <c:v>0.8678240664814815</c:v>
                </c:pt>
                <c:pt idx="181">
                  <c:v>0.8679398184814815</c:v>
                </c:pt>
                <c:pt idx="182">
                  <c:v>0.8680555714814815</c:v>
                </c:pt>
                <c:pt idx="183">
                  <c:v>0.8681713234814815</c:v>
                </c:pt>
                <c:pt idx="184">
                  <c:v>0.8682870154814815</c:v>
                </c:pt>
                <c:pt idx="185">
                  <c:v>0.8684027684814815</c:v>
                </c:pt>
                <c:pt idx="186">
                  <c:v>0.8685185204814815</c:v>
                </c:pt>
                <c:pt idx="187">
                  <c:v>0.8686342724814815</c:v>
                </c:pt>
                <c:pt idx="188">
                  <c:v>0.8687500244814815</c:v>
                </c:pt>
                <c:pt idx="189">
                  <c:v>0.8688657174814816</c:v>
                </c:pt>
                <c:pt idx="190">
                  <c:v>0.8689814694814815</c:v>
                </c:pt>
                <c:pt idx="191">
                  <c:v>0.8690972214814815</c:v>
                </c:pt>
                <c:pt idx="192">
                  <c:v>0.8692129744814815</c:v>
                </c:pt>
                <c:pt idx="193">
                  <c:v>0.8693287264814815</c:v>
                </c:pt>
                <c:pt idx="194">
                  <c:v>0.8694444184814815</c:v>
                </c:pt>
                <c:pt idx="195">
                  <c:v>0.8695601714814815</c:v>
                </c:pt>
                <c:pt idx="196">
                  <c:v>0.8696759234814815</c:v>
                </c:pt>
                <c:pt idx="197">
                  <c:v>0.8697916754814815</c:v>
                </c:pt>
                <c:pt idx="198">
                  <c:v>0.8699074274814815</c:v>
                </c:pt>
                <c:pt idx="199">
                  <c:v>0.8700231204814816</c:v>
                </c:pt>
                <c:pt idx="200">
                  <c:v>0.8701388724814815</c:v>
                </c:pt>
                <c:pt idx="201">
                  <c:v>0.8702546244814815</c:v>
                </c:pt>
                <c:pt idx="202">
                  <c:v>0.8703703774814815</c:v>
                </c:pt>
                <c:pt idx="203">
                  <c:v>0.8704861294814815</c:v>
                </c:pt>
                <c:pt idx="204">
                  <c:v>0.8706018814814815</c:v>
                </c:pt>
                <c:pt idx="205">
                  <c:v>0.8707175744814815</c:v>
                </c:pt>
                <c:pt idx="206">
                  <c:v>0.8708333264814815</c:v>
                </c:pt>
                <c:pt idx="207">
                  <c:v>0.8709490784814815</c:v>
                </c:pt>
                <c:pt idx="208">
                  <c:v>0.8710648304814815</c:v>
                </c:pt>
                <c:pt idx="209">
                  <c:v>0.8711805824814816</c:v>
                </c:pt>
                <c:pt idx="210">
                  <c:v>0.8712962754814815</c:v>
                </c:pt>
                <c:pt idx="211">
                  <c:v>0.8714120274814815</c:v>
                </c:pt>
                <c:pt idx="212">
                  <c:v>0.8715277804814815</c:v>
                </c:pt>
                <c:pt idx="213">
                  <c:v>0.8716435324814815</c:v>
                </c:pt>
                <c:pt idx="214">
                  <c:v>0.8717592844814815</c:v>
                </c:pt>
                <c:pt idx="215">
                  <c:v>0.8718749774814815</c:v>
                </c:pt>
                <c:pt idx="216">
                  <c:v>0.8719907294814815</c:v>
                </c:pt>
                <c:pt idx="217">
                  <c:v>0.8721064814814815</c:v>
                </c:pt>
                <c:pt idx="218">
                  <c:v>0.8722222334814815</c:v>
                </c:pt>
                <c:pt idx="219">
                  <c:v>0.8723379854814816</c:v>
                </c:pt>
                <c:pt idx="220">
                  <c:v>0.8724536784814815</c:v>
                </c:pt>
                <c:pt idx="221">
                  <c:v>0.8725694304814815</c:v>
                </c:pt>
                <c:pt idx="222">
                  <c:v>0.8726851824814815</c:v>
                </c:pt>
                <c:pt idx="223">
                  <c:v>0.8728009354814815</c:v>
                </c:pt>
                <c:pt idx="224">
                  <c:v>0.8729166874814815</c:v>
                </c:pt>
                <c:pt idx="225">
                  <c:v>0.8730323804814815</c:v>
                </c:pt>
                <c:pt idx="226">
                  <c:v>0.8731481324814815</c:v>
                </c:pt>
                <c:pt idx="227">
                  <c:v>0.8732638844814815</c:v>
                </c:pt>
                <c:pt idx="228">
                  <c:v>0.8733796364814815</c:v>
                </c:pt>
                <c:pt idx="229">
                  <c:v>0.8734953884814816</c:v>
                </c:pt>
                <c:pt idx="230">
                  <c:v>0.8736110814814815</c:v>
                </c:pt>
                <c:pt idx="231">
                  <c:v>0.8737268334814815</c:v>
                </c:pt>
                <c:pt idx="232">
                  <c:v>0.8738425854814815</c:v>
                </c:pt>
                <c:pt idx="233">
                  <c:v>0.8739583384814815</c:v>
                </c:pt>
                <c:pt idx="234">
                  <c:v>0.8740740904814815</c:v>
                </c:pt>
                <c:pt idx="235">
                  <c:v>0.8741898424814815</c:v>
                </c:pt>
                <c:pt idx="236">
                  <c:v>0.8743055354814815</c:v>
                </c:pt>
                <c:pt idx="237">
                  <c:v>0.8744212874814815</c:v>
                </c:pt>
                <c:pt idx="238">
                  <c:v>0.8745370394814815</c:v>
                </c:pt>
                <c:pt idx="239">
                  <c:v>0.8746527914814816</c:v>
                </c:pt>
                <c:pt idx="240">
                  <c:v>0.8747685444814816</c:v>
                </c:pt>
                <c:pt idx="241">
                  <c:v>0.8748842364814815</c:v>
                </c:pt>
                <c:pt idx="242">
                  <c:v>0.8749999884814815</c:v>
                </c:pt>
                <c:pt idx="243">
                  <c:v>0.8751157414814815</c:v>
                </c:pt>
                <c:pt idx="244">
                  <c:v>0.8752314934814815</c:v>
                </c:pt>
                <c:pt idx="245">
                  <c:v>0.8753472454814815</c:v>
                </c:pt>
                <c:pt idx="246">
                  <c:v>0.8754629384814815</c:v>
                </c:pt>
                <c:pt idx="247">
                  <c:v>0.8755786904814815</c:v>
                </c:pt>
                <c:pt idx="248">
                  <c:v>0.8756944424814815</c:v>
                </c:pt>
                <c:pt idx="249">
                  <c:v>0.8758101944814816</c:v>
                </c:pt>
                <c:pt idx="250">
                  <c:v>0.8759259474814816</c:v>
                </c:pt>
                <c:pt idx="251">
                  <c:v>0.8760416394814815</c:v>
                </c:pt>
                <c:pt idx="252">
                  <c:v>0.8761573914814815</c:v>
                </c:pt>
                <c:pt idx="253">
                  <c:v>0.8762731444814815</c:v>
                </c:pt>
                <c:pt idx="254">
                  <c:v>0.8763888964814815</c:v>
                </c:pt>
                <c:pt idx="255">
                  <c:v>0.8765046484814815</c:v>
                </c:pt>
                <c:pt idx="256">
                  <c:v>0.8766203414814815</c:v>
                </c:pt>
                <c:pt idx="257">
                  <c:v>0.8767360934814815</c:v>
                </c:pt>
                <c:pt idx="258">
                  <c:v>0.8768518454814815</c:v>
                </c:pt>
                <c:pt idx="259">
                  <c:v>0.8769675974814816</c:v>
                </c:pt>
                <c:pt idx="260">
                  <c:v>0.8770833504814816</c:v>
                </c:pt>
                <c:pt idx="261">
                  <c:v>0.8771991024814815</c:v>
                </c:pt>
                <c:pt idx="262">
                  <c:v>0.8773147944814815</c:v>
                </c:pt>
                <c:pt idx="263">
                  <c:v>0.8774305474814815</c:v>
                </c:pt>
                <c:pt idx="264">
                  <c:v>0.8775462994814816</c:v>
                </c:pt>
                <c:pt idx="265">
                  <c:v>0.8776620514814815</c:v>
                </c:pt>
                <c:pt idx="266">
                  <c:v>0.8777778034814815</c:v>
                </c:pt>
                <c:pt idx="267">
                  <c:v>0.8778934964814815</c:v>
                </c:pt>
                <c:pt idx="268">
                  <c:v>0.8780092484814815</c:v>
                </c:pt>
                <c:pt idx="269">
                  <c:v>0.8781250004814816</c:v>
                </c:pt>
                <c:pt idx="270">
                  <c:v>0.8782407534814816</c:v>
                </c:pt>
                <c:pt idx="271">
                  <c:v>0.8783565054814815</c:v>
                </c:pt>
                <c:pt idx="272">
                  <c:v>0.8784721974814815</c:v>
                </c:pt>
                <c:pt idx="273">
                  <c:v>0.8785879504814815</c:v>
                </c:pt>
                <c:pt idx="274">
                  <c:v>0.8787037024814816</c:v>
                </c:pt>
                <c:pt idx="275">
                  <c:v>0.8788194544814815</c:v>
                </c:pt>
                <c:pt idx="276">
                  <c:v>0.8789352064814815</c:v>
                </c:pt>
                <c:pt idx="277">
                  <c:v>0.8790508994814815</c:v>
                </c:pt>
                <c:pt idx="278">
                  <c:v>0.8791666514814815</c:v>
                </c:pt>
                <c:pt idx="279">
                  <c:v>0.8792824034814815</c:v>
                </c:pt>
                <c:pt idx="280">
                  <c:v>0.8793981564814816</c:v>
                </c:pt>
                <c:pt idx="281">
                  <c:v>0.8795139084814815</c:v>
                </c:pt>
                <c:pt idx="282">
                  <c:v>0.8796296004814815</c:v>
                </c:pt>
                <c:pt idx="283">
                  <c:v>0.8797453534814815</c:v>
                </c:pt>
                <c:pt idx="284">
                  <c:v>0.8798611054814816</c:v>
                </c:pt>
                <c:pt idx="285">
                  <c:v>0.8799768574814815</c:v>
                </c:pt>
                <c:pt idx="286">
                  <c:v>0.8800926094814815</c:v>
                </c:pt>
                <c:pt idx="287">
                  <c:v>0.8802083624814815</c:v>
                </c:pt>
                <c:pt idx="288">
                  <c:v>0.8803240544814815</c:v>
                </c:pt>
                <c:pt idx="289">
                  <c:v>0.8804398064814815</c:v>
                </c:pt>
                <c:pt idx="290">
                  <c:v>0.8805555594814816</c:v>
                </c:pt>
                <c:pt idx="291">
                  <c:v>0.8806713114814815</c:v>
                </c:pt>
                <c:pt idx="292">
                  <c:v>0.8807870634814815</c:v>
                </c:pt>
                <c:pt idx="293">
                  <c:v>0.8809027564814815</c:v>
                </c:pt>
                <c:pt idx="294">
                  <c:v>0.8810185084814816</c:v>
                </c:pt>
                <c:pt idx="295">
                  <c:v>0.8811342604814815</c:v>
                </c:pt>
                <c:pt idx="296">
                  <c:v>0.8812500124814815</c:v>
                </c:pt>
                <c:pt idx="297">
                  <c:v>0.8813657654814815</c:v>
                </c:pt>
                <c:pt idx="298">
                  <c:v>0.8814814574814815</c:v>
                </c:pt>
                <c:pt idx="299">
                  <c:v>0.8815972094814815</c:v>
                </c:pt>
                <c:pt idx="300">
                  <c:v>0.8817129624814815</c:v>
                </c:pt>
                <c:pt idx="301">
                  <c:v>0.8818287144814815</c:v>
                </c:pt>
                <c:pt idx="302">
                  <c:v>0.8819444664814815</c:v>
                </c:pt>
                <c:pt idx="303">
                  <c:v>0.8820601594814815</c:v>
                </c:pt>
                <c:pt idx="304">
                  <c:v>0.8821759114814816</c:v>
                </c:pt>
                <c:pt idx="305">
                  <c:v>0.8822916634814815</c:v>
                </c:pt>
                <c:pt idx="306">
                  <c:v>0.8824074154814815</c:v>
                </c:pt>
                <c:pt idx="307">
                  <c:v>0.8825231684814815</c:v>
                </c:pt>
                <c:pt idx="308">
                  <c:v>0.8826388604814815</c:v>
                </c:pt>
                <c:pt idx="309">
                  <c:v>0.8827546124814815</c:v>
                </c:pt>
                <c:pt idx="310">
                  <c:v>0.8828703654814815</c:v>
                </c:pt>
                <c:pt idx="311">
                  <c:v>0.8829861174814815</c:v>
                </c:pt>
                <c:pt idx="312">
                  <c:v>0.8831018694814815</c:v>
                </c:pt>
                <c:pt idx="313">
                  <c:v>0.8832176214814815</c:v>
                </c:pt>
                <c:pt idx="314">
                  <c:v>0.8833333144814816</c:v>
                </c:pt>
                <c:pt idx="315">
                  <c:v>0.8834490664814815</c:v>
                </c:pt>
                <c:pt idx="316">
                  <c:v>0.8835648184814815</c:v>
                </c:pt>
                <c:pt idx="317">
                  <c:v>0.8836805714814815</c:v>
                </c:pt>
                <c:pt idx="318">
                  <c:v>0.8837963234814815</c:v>
                </c:pt>
                <c:pt idx="319">
                  <c:v>0.8839120154814815</c:v>
                </c:pt>
                <c:pt idx="320">
                  <c:v>0.8840277684814815</c:v>
                </c:pt>
                <c:pt idx="321">
                  <c:v>0.8841435204814815</c:v>
                </c:pt>
                <c:pt idx="322">
                  <c:v>0.8842592724814815</c:v>
                </c:pt>
                <c:pt idx="323">
                  <c:v>0.8843750244814815</c:v>
                </c:pt>
                <c:pt idx="324">
                  <c:v>0.8844907174814816</c:v>
                </c:pt>
                <c:pt idx="325">
                  <c:v>0.8846064694814815</c:v>
                </c:pt>
                <c:pt idx="326">
                  <c:v>0.8847222214814815</c:v>
                </c:pt>
                <c:pt idx="327">
                  <c:v>0.8848379744814815</c:v>
                </c:pt>
                <c:pt idx="328">
                  <c:v>0.8849537264814815</c:v>
                </c:pt>
                <c:pt idx="329">
                  <c:v>0.8850694184814815</c:v>
                </c:pt>
                <c:pt idx="330">
                  <c:v>0.8851851714814815</c:v>
                </c:pt>
                <c:pt idx="331">
                  <c:v>0.8853009234814815</c:v>
                </c:pt>
                <c:pt idx="332">
                  <c:v>0.8854166754814815</c:v>
                </c:pt>
                <c:pt idx="333">
                  <c:v>0.8855324274814815</c:v>
                </c:pt>
                <c:pt idx="334">
                  <c:v>0.8856481204814816</c:v>
                </c:pt>
                <c:pt idx="335">
                  <c:v>0.8857638724814815</c:v>
                </c:pt>
                <c:pt idx="336">
                  <c:v>0.8858796244814815</c:v>
                </c:pt>
                <c:pt idx="337">
                  <c:v>0.8859953774814815</c:v>
                </c:pt>
                <c:pt idx="338">
                  <c:v>0.8861111294814815</c:v>
                </c:pt>
                <c:pt idx="339">
                  <c:v>0.8862268814814815</c:v>
                </c:pt>
                <c:pt idx="340">
                  <c:v>0.8863425744814815</c:v>
                </c:pt>
                <c:pt idx="341">
                  <c:v>0.8864583264814815</c:v>
                </c:pt>
                <c:pt idx="342">
                  <c:v>0.8865740784814815</c:v>
                </c:pt>
                <c:pt idx="343">
                  <c:v>0.8866898304814815</c:v>
                </c:pt>
                <c:pt idx="344">
                  <c:v>0.8868055824814816</c:v>
                </c:pt>
                <c:pt idx="345">
                  <c:v>0.8869212754814815</c:v>
                </c:pt>
                <c:pt idx="346">
                  <c:v>0.8870370274814815</c:v>
                </c:pt>
                <c:pt idx="347">
                  <c:v>0.8871527804814815</c:v>
                </c:pt>
                <c:pt idx="348">
                  <c:v>0.8872685324814815</c:v>
                </c:pt>
                <c:pt idx="349">
                  <c:v>0.8873842844814815</c:v>
                </c:pt>
                <c:pt idx="350">
                  <c:v>0.8874999774814815</c:v>
                </c:pt>
                <c:pt idx="351">
                  <c:v>0.8876157294814815</c:v>
                </c:pt>
                <c:pt idx="352">
                  <c:v>0.8877314814814815</c:v>
                </c:pt>
                <c:pt idx="353">
                  <c:v>0.8878472334814815</c:v>
                </c:pt>
                <c:pt idx="354">
                  <c:v>0.8879629854814816</c:v>
                </c:pt>
                <c:pt idx="355">
                  <c:v>0.8880786784814815</c:v>
                </c:pt>
                <c:pt idx="356">
                  <c:v>0.8881944304814815</c:v>
                </c:pt>
                <c:pt idx="357">
                  <c:v>0.8883101824814815</c:v>
                </c:pt>
                <c:pt idx="358">
                  <c:v>0.8884259354814815</c:v>
                </c:pt>
                <c:pt idx="359">
                  <c:v>0.8885416874814815</c:v>
                </c:pt>
                <c:pt idx="360">
                  <c:v>0.8886573804814815</c:v>
                </c:pt>
                <c:pt idx="361">
                  <c:v>0.8887731324814815</c:v>
                </c:pt>
                <c:pt idx="362">
                  <c:v>0.8888888844814815</c:v>
                </c:pt>
                <c:pt idx="363">
                  <c:v>0.8890046364814815</c:v>
                </c:pt>
                <c:pt idx="364">
                  <c:v>0.8891203884814816</c:v>
                </c:pt>
                <c:pt idx="365">
                  <c:v>0.8892360814814815</c:v>
                </c:pt>
                <c:pt idx="366">
                  <c:v>0.8893518334814815</c:v>
                </c:pt>
                <c:pt idx="367">
                  <c:v>0.8894675854814815</c:v>
                </c:pt>
                <c:pt idx="368">
                  <c:v>0.8895833384814815</c:v>
                </c:pt>
                <c:pt idx="369">
                  <c:v>0.8896990904814815</c:v>
                </c:pt>
                <c:pt idx="370">
                  <c:v>0.8898148424814815</c:v>
                </c:pt>
                <c:pt idx="371">
                  <c:v>0.8899305354814815</c:v>
                </c:pt>
                <c:pt idx="372">
                  <c:v>0.8900462874814815</c:v>
                </c:pt>
                <c:pt idx="373">
                  <c:v>0.8901620394814815</c:v>
                </c:pt>
                <c:pt idx="374">
                  <c:v>0.8902777914814816</c:v>
                </c:pt>
                <c:pt idx="375">
                  <c:v>0.8903935444814816</c:v>
                </c:pt>
                <c:pt idx="376">
                  <c:v>0.8905092364814815</c:v>
                </c:pt>
                <c:pt idx="377">
                  <c:v>0.8906249884814815</c:v>
                </c:pt>
                <c:pt idx="378">
                  <c:v>0.8907407414814815</c:v>
                </c:pt>
                <c:pt idx="379">
                  <c:v>0.8908564934814815</c:v>
                </c:pt>
                <c:pt idx="380">
                  <c:v>0.8909722454814815</c:v>
                </c:pt>
                <c:pt idx="381">
                  <c:v>0.8910879384814815</c:v>
                </c:pt>
                <c:pt idx="382">
                  <c:v>0.8912036904814815</c:v>
                </c:pt>
                <c:pt idx="383">
                  <c:v>0.8913194424814815</c:v>
                </c:pt>
                <c:pt idx="384">
                  <c:v>0.8914351944814816</c:v>
                </c:pt>
                <c:pt idx="385">
                  <c:v>0.8915509474814816</c:v>
                </c:pt>
                <c:pt idx="386">
                  <c:v>0.8916666394814815</c:v>
                </c:pt>
                <c:pt idx="387">
                  <c:v>0.8917823914814815</c:v>
                </c:pt>
                <c:pt idx="388">
                  <c:v>0.8918981444814815</c:v>
                </c:pt>
                <c:pt idx="389">
                  <c:v>0.8920138964814815</c:v>
                </c:pt>
                <c:pt idx="390">
                  <c:v>0.8921296484814815</c:v>
                </c:pt>
                <c:pt idx="391">
                  <c:v>0.8922453414814815</c:v>
                </c:pt>
                <c:pt idx="392">
                  <c:v>0.8923610934814815</c:v>
                </c:pt>
                <c:pt idx="393">
                  <c:v>0.8924768454814815</c:v>
                </c:pt>
                <c:pt idx="394">
                  <c:v>0.8925925974814816</c:v>
                </c:pt>
                <c:pt idx="395">
                  <c:v>0.8927083504814816</c:v>
                </c:pt>
                <c:pt idx="396">
                  <c:v>0.8928241024814815</c:v>
                </c:pt>
                <c:pt idx="397">
                  <c:v>0.8929397944814815</c:v>
                </c:pt>
                <c:pt idx="398">
                  <c:v>0.8930555474814815</c:v>
                </c:pt>
                <c:pt idx="399">
                  <c:v>0.8931712994814816</c:v>
                </c:pt>
                <c:pt idx="400">
                  <c:v>0.8932870514814815</c:v>
                </c:pt>
                <c:pt idx="401">
                  <c:v>0.8934028034814815</c:v>
                </c:pt>
                <c:pt idx="402">
                  <c:v>0.8935184964814815</c:v>
                </c:pt>
                <c:pt idx="403">
                  <c:v>0.8936342484814815</c:v>
                </c:pt>
                <c:pt idx="404">
                  <c:v>0.8937500004814816</c:v>
                </c:pt>
                <c:pt idx="405">
                  <c:v>0.8938657534814816</c:v>
                </c:pt>
                <c:pt idx="406">
                  <c:v>0.8939815054814815</c:v>
                </c:pt>
                <c:pt idx="407">
                  <c:v>0.8940971974814815</c:v>
                </c:pt>
                <c:pt idx="408">
                  <c:v>0.8942129504814815</c:v>
                </c:pt>
                <c:pt idx="409">
                  <c:v>0.8943287024814816</c:v>
                </c:pt>
                <c:pt idx="410">
                  <c:v>0.8944444544814815</c:v>
                </c:pt>
                <c:pt idx="411">
                  <c:v>0.8945602064814815</c:v>
                </c:pt>
                <c:pt idx="412">
                  <c:v>0.8946758994814815</c:v>
                </c:pt>
                <c:pt idx="413">
                  <c:v>0.8947916514814815</c:v>
                </c:pt>
                <c:pt idx="414">
                  <c:v>0.8949074034814815</c:v>
                </c:pt>
                <c:pt idx="415">
                  <c:v>0.8950231564814816</c:v>
                </c:pt>
                <c:pt idx="416">
                  <c:v>0.8951389084814815</c:v>
                </c:pt>
                <c:pt idx="417">
                  <c:v>0.8952546004814815</c:v>
                </c:pt>
                <c:pt idx="418">
                  <c:v>0.8953703534814815</c:v>
                </c:pt>
                <c:pt idx="419">
                  <c:v>0.8954861054814816</c:v>
                </c:pt>
                <c:pt idx="420">
                  <c:v>0.8956018574814815</c:v>
                </c:pt>
                <c:pt idx="421">
                  <c:v>0.8957176094814815</c:v>
                </c:pt>
                <c:pt idx="422">
                  <c:v>0.8958333624814815</c:v>
                </c:pt>
                <c:pt idx="423">
                  <c:v>0.8959490544814815</c:v>
                </c:pt>
                <c:pt idx="424">
                  <c:v>0.8960648064814815</c:v>
                </c:pt>
                <c:pt idx="425">
                  <c:v>0.8961805594814816</c:v>
                </c:pt>
                <c:pt idx="426">
                  <c:v>0.8962963114814815</c:v>
                </c:pt>
                <c:pt idx="427">
                  <c:v>0.8964120634814815</c:v>
                </c:pt>
                <c:pt idx="428">
                  <c:v>0.8965277564814815</c:v>
                </c:pt>
                <c:pt idx="429">
                  <c:v>0.8966435084814816</c:v>
                </c:pt>
                <c:pt idx="430">
                  <c:v>0.8967592604814815</c:v>
                </c:pt>
                <c:pt idx="431">
                  <c:v>0.8968750124814815</c:v>
                </c:pt>
                <c:pt idx="432">
                  <c:v>0.8969907654814815</c:v>
                </c:pt>
                <c:pt idx="433">
                  <c:v>0.8971064574814815</c:v>
                </c:pt>
                <c:pt idx="434">
                  <c:v>0.8972222094814815</c:v>
                </c:pt>
                <c:pt idx="435">
                  <c:v>0.8973379624814815</c:v>
                </c:pt>
                <c:pt idx="436">
                  <c:v>0.8974537144814815</c:v>
                </c:pt>
                <c:pt idx="437">
                  <c:v>0.8975694664814815</c:v>
                </c:pt>
                <c:pt idx="438">
                  <c:v>0.8976851594814815</c:v>
                </c:pt>
                <c:pt idx="439">
                  <c:v>0.8978009114814816</c:v>
                </c:pt>
                <c:pt idx="440">
                  <c:v>0.8979166634814815</c:v>
                </c:pt>
                <c:pt idx="441">
                  <c:v>0.8980324154814815</c:v>
                </c:pt>
                <c:pt idx="442">
                  <c:v>0.8981481684814815</c:v>
                </c:pt>
                <c:pt idx="443">
                  <c:v>0.8982638604814815</c:v>
                </c:pt>
                <c:pt idx="444">
                  <c:v>0.8983796124814815</c:v>
                </c:pt>
                <c:pt idx="445">
                  <c:v>0.8984953654814815</c:v>
                </c:pt>
                <c:pt idx="446">
                  <c:v>0.8986111174814815</c:v>
                </c:pt>
                <c:pt idx="447">
                  <c:v>0.8987268694814815</c:v>
                </c:pt>
                <c:pt idx="448">
                  <c:v>0.8988426214814815</c:v>
                </c:pt>
                <c:pt idx="449">
                  <c:v>0.8989583144814816</c:v>
                </c:pt>
                <c:pt idx="450">
                  <c:v>0.8990740664814815</c:v>
                </c:pt>
                <c:pt idx="451">
                  <c:v>0.8991898184814815</c:v>
                </c:pt>
                <c:pt idx="452">
                  <c:v>0.8993055714814815</c:v>
                </c:pt>
                <c:pt idx="453">
                  <c:v>0.8994213234814815</c:v>
                </c:pt>
                <c:pt idx="454">
                  <c:v>0.8995370154814815</c:v>
                </c:pt>
                <c:pt idx="455">
                  <c:v>0.8996527684814815</c:v>
                </c:pt>
                <c:pt idx="456">
                  <c:v>0.8997685204814815</c:v>
                </c:pt>
                <c:pt idx="457">
                  <c:v>0.8998842724814815</c:v>
                </c:pt>
                <c:pt idx="458">
                  <c:v>0.9000000244814815</c:v>
                </c:pt>
                <c:pt idx="459">
                  <c:v>0.9001157174814816</c:v>
                </c:pt>
                <c:pt idx="460">
                  <c:v>0.9002314694814815</c:v>
                </c:pt>
                <c:pt idx="461">
                  <c:v>0.9003472214814815</c:v>
                </c:pt>
                <c:pt idx="462">
                  <c:v>0.9004629744814815</c:v>
                </c:pt>
                <c:pt idx="463">
                  <c:v>0.9005787264814815</c:v>
                </c:pt>
                <c:pt idx="464">
                  <c:v>0.9006944184814815</c:v>
                </c:pt>
                <c:pt idx="465">
                  <c:v>0.9008101714814815</c:v>
                </c:pt>
                <c:pt idx="466">
                  <c:v>0.9009259234814815</c:v>
                </c:pt>
                <c:pt idx="467">
                  <c:v>0.9010416754814815</c:v>
                </c:pt>
                <c:pt idx="468">
                  <c:v>0.9011574274814815</c:v>
                </c:pt>
                <c:pt idx="469">
                  <c:v>0.9012731204814816</c:v>
                </c:pt>
                <c:pt idx="470">
                  <c:v>0.9013888724814815</c:v>
                </c:pt>
                <c:pt idx="471">
                  <c:v>0.9015046244814815</c:v>
                </c:pt>
                <c:pt idx="472">
                  <c:v>0.9016203774814815</c:v>
                </c:pt>
                <c:pt idx="473">
                  <c:v>0.9017361294814815</c:v>
                </c:pt>
                <c:pt idx="474">
                  <c:v>0.9018518814814815</c:v>
                </c:pt>
                <c:pt idx="475">
                  <c:v>0.9019675744814815</c:v>
                </c:pt>
                <c:pt idx="476">
                  <c:v>0.9020833264814815</c:v>
                </c:pt>
                <c:pt idx="477">
                  <c:v>0.9021990784814815</c:v>
                </c:pt>
                <c:pt idx="478">
                  <c:v>0.9023148304814815</c:v>
                </c:pt>
                <c:pt idx="479">
                  <c:v>0.9024305824814816</c:v>
                </c:pt>
                <c:pt idx="480">
                  <c:v>0.9025462754814815</c:v>
                </c:pt>
                <c:pt idx="481">
                  <c:v>0.9026620274814815</c:v>
                </c:pt>
                <c:pt idx="482">
                  <c:v>0.9027777804814815</c:v>
                </c:pt>
                <c:pt idx="483">
                  <c:v>0.9028935324814815</c:v>
                </c:pt>
                <c:pt idx="484">
                  <c:v>0.9030092844814815</c:v>
                </c:pt>
                <c:pt idx="485">
                  <c:v>0.9031249774814815</c:v>
                </c:pt>
                <c:pt idx="486">
                  <c:v>0.9032407294814815</c:v>
                </c:pt>
                <c:pt idx="487">
                  <c:v>0.9033564814814815</c:v>
                </c:pt>
                <c:pt idx="488">
                  <c:v>0.9034722334814815</c:v>
                </c:pt>
                <c:pt idx="489">
                  <c:v>0.9035879854814816</c:v>
                </c:pt>
                <c:pt idx="490">
                  <c:v>0.9037036784814815</c:v>
                </c:pt>
                <c:pt idx="491">
                  <c:v>0.9038194304814815</c:v>
                </c:pt>
                <c:pt idx="492">
                  <c:v>0.9039351824814815</c:v>
                </c:pt>
                <c:pt idx="493">
                  <c:v>0.9040509354814815</c:v>
                </c:pt>
                <c:pt idx="494">
                  <c:v>0.9041666874814815</c:v>
                </c:pt>
                <c:pt idx="495">
                  <c:v>0.9042823804814815</c:v>
                </c:pt>
                <c:pt idx="496">
                  <c:v>0.9043981324814815</c:v>
                </c:pt>
                <c:pt idx="497">
                  <c:v>0.9045138844814815</c:v>
                </c:pt>
                <c:pt idx="498">
                  <c:v>0.9046296364814815</c:v>
                </c:pt>
                <c:pt idx="499">
                  <c:v>0.9047453884814816</c:v>
                </c:pt>
                <c:pt idx="500">
                  <c:v>0.9048610814814815</c:v>
                </c:pt>
                <c:pt idx="501">
                  <c:v>0.9049768334814815</c:v>
                </c:pt>
                <c:pt idx="502">
                  <c:v>0.9050925854814815</c:v>
                </c:pt>
                <c:pt idx="503">
                  <c:v>0.9052083384814815</c:v>
                </c:pt>
                <c:pt idx="504">
                  <c:v>0.9053240904814815</c:v>
                </c:pt>
                <c:pt idx="505">
                  <c:v>0.9054398424814815</c:v>
                </c:pt>
                <c:pt idx="506">
                  <c:v>0.9055555354814815</c:v>
                </c:pt>
                <c:pt idx="507">
                  <c:v>0.9056712874814815</c:v>
                </c:pt>
                <c:pt idx="508">
                  <c:v>0.9057870394814815</c:v>
                </c:pt>
                <c:pt idx="509">
                  <c:v>0.9059027914814816</c:v>
                </c:pt>
                <c:pt idx="510">
                  <c:v>0.9060185444814816</c:v>
                </c:pt>
                <c:pt idx="511">
                  <c:v>0.9061342364814815</c:v>
                </c:pt>
                <c:pt idx="512">
                  <c:v>0.9062499884814815</c:v>
                </c:pt>
                <c:pt idx="513">
                  <c:v>0.9063657414814815</c:v>
                </c:pt>
                <c:pt idx="514">
                  <c:v>0.9064814934814815</c:v>
                </c:pt>
                <c:pt idx="515">
                  <c:v>0.9065972454814815</c:v>
                </c:pt>
                <c:pt idx="516">
                  <c:v>0.9067129384814815</c:v>
                </c:pt>
                <c:pt idx="517">
                  <c:v>0.9068286904814815</c:v>
                </c:pt>
                <c:pt idx="518">
                  <c:v>0.9069444424814815</c:v>
                </c:pt>
                <c:pt idx="519">
                  <c:v>0.9070601944814816</c:v>
                </c:pt>
                <c:pt idx="520">
                  <c:v>0.9071759474814816</c:v>
                </c:pt>
                <c:pt idx="521">
                  <c:v>0.9072916394814815</c:v>
                </c:pt>
                <c:pt idx="522">
                  <c:v>0.9074073914814815</c:v>
                </c:pt>
                <c:pt idx="523">
                  <c:v>0.9075231444814815</c:v>
                </c:pt>
                <c:pt idx="524">
                  <c:v>0.9076388964814815</c:v>
                </c:pt>
                <c:pt idx="525">
                  <c:v>0.9077546484814815</c:v>
                </c:pt>
                <c:pt idx="526">
                  <c:v>0.9078703414814815</c:v>
                </c:pt>
                <c:pt idx="527">
                  <c:v>0.9079860934814815</c:v>
                </c:pt>
                <c:pt idx="528">
                  <c:v>0.9081018454814815</c:v>
                </c:pt>
                <c:pt idx="529">
                  <c:v>0.9082175974814816</c:v>
                </c:pt>
                <c:pt idx="530">
                  <c:v>0.9083333504814816</c:v>
                </c:pt>
                <c:pt idx="531">
                  <c:v>0.9084491024814815</c:v>
                </c:pt>
                <c:pt idx="532">
                  <c:v>0.9085647944814815</c:v>
                </c:pt>
                <c:pt idx="533">
                  <c:v>0.9086805474814815</c:v>
                </c:pt>
                <c:pt idx="534">
                  <c:v>0.9087962994814816</c:v>
                </c:pt>
                <c:pt idx="535">
                  <c:v>0.9089120514814815</c:v>
                </c:pt>
                <c:pt idx="536">
                  <c:v>0.9090278034814815</c:v>
                </c:pt>
                <c:pt idx="537">
                  <c:v>0.9091434964814815</c:v>
                </c:pt>
                <c:pt idx="538">
                  <c:v>0.9092592484814815</c:v>
                </c:pt>
                <c:pt idx="539">
                  <c:v>0.9093750004814816</c:v>
                </c:pt>
                <c:pt idx="540">
                  <c:v>0.9094907534814816</c:v>
                </c:pt>
                <c:pt idx="541">
                  <c:v>0.9096065054814815</c:v>
                </c:pt>
                <c:pt idx="542">
                  <c:v>0.9097221974814815</c:v>
                </c:pt>
                <c:pt idx="543">
                  <c:v>0.9098379504814815</c:v>
                </c:pt>
                <c:pt idx="544">
                  <c:v>0.9099537024814816</c:v>
                </c:pt>
                <c:pt idx="545">
                  <c:v>0.9100694544814815</c:v>
                </c:pt>
                <c:pt idx="546">
                  <c:v>0.9101852064814815</c:v>
                </c:pt>
                <c:pt idx="547">
                  <c:v>0.9103008994814815</c:v>
                </c:pt>
                <c:pt idx="548">
                  <c:v>0.9104166514814815</c:v>
                </c:pt>
                <c:pt idx="549">
                  <c:v>0.9105324034814815</c:v>
                </c:pt>
                <c:pt idx="550">
                  <c:v>0.9106481564814816</c:v>
                </c:pt>
                <c:pt idx="551">
                  <c:v>0.9107639084814815</c:v>
                </c:pt>
                <c:pt idx="552">
                  <c:v>0.9108796004814815</c:v>
                </c:pt>
                <c:pt idx="553">
                  <c:v>0.9109953534814815</c:v>
                </c:pt>
                <c:pt idx="554">
                  <c:v>0.9111111054814816</c:v>
                </c:pt>
                <c:pt idx="555">
                  <c:v>0.9112268574814815</c:v>
                </c:pt>
                <c:pt idx="556">
                  <c:v>0.9113426094814815</c:v>
                </c:pt>
                <c:pt idx="557">
                  <c:v>0.9114583624814815</c:v>
                </c:pt>
                <c:pt idx="558">
                  <c:v>0.9115740544814815</c:v>
                </c:pt>
                <c:pt idx="559">
                  <c:v>0.9116898064814815</c:v>
                </c:pt>
                <c:pt idx="560">
                  <c:v>0.9118055594814816</c:v>
                </c:pt>
                <c:pt idx="561">
                  <c:v>0.9119213114814815</c:v>
                </c:pt>
                <c:pt idx="562">
                  <c:v>0.9120370634814815</c:v>
                </c:pt>
                <c:pt idx="563">
                  <c:v>0.9121527564814815</c:v>
                </c:pt>
                <c:pt idx="564">
                  <c:v>0.9122685084814816</c:v>
                </c:pt>
                <c:pt idx="565">
                  <c:v>0.9123842604814815</c:v>
                </c:pt>
                <c:pt idx="566">
                  <c:v>0.9125000124814815</c:v>
                </c:pt>
                <c:pt idx="567">
                  <c:v>0.9126157654814815</c:v>
                </c:pt>
                <c:pt idx="568">
                  <c:v>0.9127314574814815</c:v>
                </c:pt>
                <c:pt idx="569">
                  <c:v>0.9128472094814815</c:v>
                </c:pt>
                <c:pt idx="570">
                  <c:v>0.9129629624814815</c:v>
                </c:pt>
                <c:pt idx="571">
                  <c:v>0.9130787144814815</c:v>
                </c:pt>
                <c:pt idx="572">
                  <c:v>0.9131944664814815</c:v>
                </c:pt>
                <c:pt idx="573">
                  <c:v>0.9133101594814815</c:v>
                </c:pt>
                <c:pt idx="574">
                  <c:v>0.9134259114814816</c:v>
                </c:pt>
                <c:pt idx="575">
                  <c:v>0.9135416634814815</c:v>
                </c:pt>
                <c:pt idx="576">
                  <c:v>0.9136574154814815</c:v>
                </c:pt>
                <c:pt idx="577">
                  <c:v>0.9137731684814815</c:v>
                </c:pt>
                <c:pt idx="578">
                  <c:v>0.9138888604814815</c:v>
                </c:pt>
                <c:pt idx="579">
                  <c:v>0.9140046124814815</c:v>
                </c:pt>
                <c:pt idx="580">
                  <c:v>0.9141203654814815</c:v>
                </c:pt>
                <c:pt idx="581">
                  <c:v>0.9142361174814815</c:v>
                </c:pt>
                <c:pt idx="582">
                  <c:v>0.9143518694814815</c:v>
                </c:pt>
                <c:pt idx="583">
                  <c:v>0.9144676214814815</c:v>
                </c:pt>
                <c:pt idx="584">
                  <c:v>0.9145833144814816</c:v>
                </c:pt>
                <c:pt idx="585">
                  <c:v>0.9146990664814815</c:v>
                </c:pt>
                <c:pt idx="586">
                  <c:v>0.9148148184814815</c:v>
                </c:pt>
                <c:pt idx="587">
                  <c:v>0.9149305714814815</c:v>
                </c:pt>
                <c:pt idx="588">
                  <c:v>0.9150463234814815</c:v>
                </c:pt>
                <c:pt idx="589">
                  <c:v>0.9151620154814815</c:v>
                </c:pt>
                <c:pt idx="590">
                  <c:v>0.9152777684814815</c:v>
                </c:pt>
                <c:pt idx="591">
                  <c:v>0.9153935204814815</c:v>
                </c:pt>
                <c:pt idx="592">
                  <c:v>0.9155092724814815</c:v>
                </c:pt>
                <c:pt idx="593">
                  <c:v>0.9156250244814815</c:v>
                </c:pt>
                <c:pt idx="594">
                  <c:v>0.9157407174814816</c:v>
                </c:pt>
                <c:pt idx="595">
                  <c:v>0.9158564694814815</c:v>
                </c:pt>
                <c:pt idx="596">
                  <c:v>0.9159722214814815</c:v>
                </c:pt>
                <c:pt idx="597">
                  <c:v>0.9160879744814815</c:v>
                </c:pt>
                <c:pt idx="598">
                  <c:v>0.9162037264814815</c:v>
                </c:pt>
                <c:pt idx="599">
                  <c:v>0.9163194184814815</c:v>
                </c:pt>
                <c:pt idx="600">
                  <c:v>0.9164351714814815</c:v>
                </c:pt>
                <c:pt idx="601">
                  <c:v>0.9165509234814815</c:v>
                </c:pt>
                <c:pt idx="602">
                  <c:v>0.9166666754814815</c:v>
                </c:pt>
                <c:pt idx="603">
                  <c:v>0.9167824274814815</c:v>
                </c:pt>
                <c:pt idx="604">
                  <c:v>0.9168981204814816</c:v>
                </c:pt>
                <c:pt idx="605">
                  <c:v>0.9170138724814815</c:v>
                </c:pt>
                <c:pt idx="606">
                  <c:v>0.9171296244814815</c:v>
                </c:pt>
                <c:pt idx="607">
                  <c:v>0.9172453774814815</c:v>
                </c:pt>
                <c:pt idx="608">
                  <c:v>0.9173611294814815</c:v>
                </c:pt>
                <c:pt idx="609">
                  <c:v>0.9174768814814815</c:v>
                </c:pt>
                <c:pt idx="610">
                  <c:v>0.9175925744814815</c:v>
                </c:pt>
                <c:pt idx="611">
                  <c:v>0.9177083264814815</c:v>
                </c:pt>
                <c:pt idx="612">
                  <c:v>0.9178240784814815</c:v>
                </c:pt>
                <c:pt idx="613">
                  <c:v>0.9179398304814815</c:v>
                </c:pt>
                <c:pt idx="614">
                  <c:v>0.9180555824814816</c:v>
                </c:pt>
                <c:pt idx="615">
                  <c:v>0.9181712754814815</c:v>
                </c:pt>
                <c:pt idx="616">
                  <c:v>0.9182870274814815</c:v>
                </c:pt>
                <c:pt idx="617">
                  <c:v>0.9184027804814815</c:v>
                </c:pt>
                <c:pt idx="618">
                  <c:v>0.9185185324814815</c:v>
                </c:pt>
                <c:pt idx="619">
                  <c:v>0.9186342844814815</c:v>
                </c:pt>
                <c:pt idx="620">
                  <c:v>0.9187499774814815</c:v>
                </c:pt>
                <c:pt idx="621">
                  <c:v>0.9188657294814815</c:v>
                </c:pt>
                <c:pt idx="622">
                  <c:v>0.9189814814814815</c:v>
                </c:pt>
                <c:pt idx="623">
                  <c:v>0.9190972334814815</c:v>
                </c:pt>
                <c:pt idx="624">
                  <c:v>0.9192129854814816</c:v>
                </c:pt>
                <c:pt idx="625">
                  <c:v>0.9193286784814815</c:v>
                </c:pt>
                <c:pt idx="626">
                  <c:v>0.9194444304814815</c:v>
                </c:pt>
                <c:pt idx="627">
                  <c:v>0.9195601824814815</c:v>
                </c:pt>
                <c:pt idx="628">
                  <c:v>0.9196759354814815</c:v>
                </c:pt>
                <c:pt idx="629">
                  <c:v>0.9197916874814815</c:v>
                </c:pt>
                <c:pt idx="630">
                  <c:v>0.9199073804814815</c:v>
                </c:pt>
                <c:pt idx="631">
                  <c:v>0.9200231324814815</c:v>
                </c:pt>
                <c:pt idx="632">
                  <c:v>0.9201388844814815</c:v>
                </c:pt>
                <c:pt idx="633">
                  <c:v>0.9202546364814815</c:v>
                </c:pt>
                <c:pt idx="634">
                  <c:v>0.9203703884814816</c:v>
                </c:pt>
                <c:pt idx="635">
                  <c:v>0.9204860814814815</c:v>
                </c:pt>
                <c:pt idx="636">
                  <c:v>0.9206018334814815</c:v>
                </c:pt>
                <c:pt idx="637">
                  <c:v>0.9207175854814815</c:v>
                </c:pt>
                <c:pt idx="638">
                  <c:v>0.9208333384814815</c:v>
                </c:pt>
                <c:pt idx="639">
                  <c:v>0.9209490904814815</c:v>
                </c:pt>
                <c:pt idx="640">
                  <c:v>0.9210648424814815</c:v>
                </c:pt>
                <c:pt idx="641">
                  <c:v>0.9211805354814815</c:v>
                </c:pt>
                <c:pt idx="642">
                  <c:v>0.9212962874814815</c:v>
                </c:pt>
                <c:pt idx="643">
                  <c:v>0.9214120394814815</c:v>
                </c:pt>
                <c:pt idx="644">
                  <c:v>0.9215277914814816</c:v>
                </c:pt>
                <c:pt idx="645">
                  <c:v>0.9216435444814816</c:v>
                </c:pt>
                <c:pt idx="646">
                  <c:v>0.9217592364814815</c:v>
                </c:pt>
                <c:pt idx="647">
                  <c:v>0.9218749884814815</c:v>
                </c:pt>
                <c:pt idx="648">
                  <c:v>0.9219907414814815</c:v>
                </c:pt>
                <c:pt idx="649">
                  <c:v>0.9221064934814815</c:v>
                </c:pt>
                <c:pt idx="650">
                  <c:v>0.9222222454814815</c:v>
                </c:pt>
                <c:pt idx="651">
                  <c:v>0.9223379384814815</c:v>
                </c:pt>
                <c:pt idx="652">
                  <c:v>0.9224536904814815</c:v>
                </c:pt>
                <c:pt idx="653">
                  <c:v>0.9225694424814815</c:v>
                </c:pt>
                <c:pt idx="654">
                  <c:v>0.9226851944814816</c:v>
                </c:pt>
                <c:pt idx="655">
                  <c:v>0.9228009474814816</c:v>
                </c:pt>
                <c:pt idx="656">
                  <c:v>0.9229166394814815</c:v>
                </c:pt>
                <c:pt idx="657">
                  <c:v>0.9230323914814815</c:v>
                </c:pt>
                <c:pt idx="658">
                  <c:v>0.9231481444814815</c:v>
                </c:pt>
                <c:pt idx="659">
                  <c:v>0.9232638964814815</c:v>
                </c:pt>
                <c:pt idx="660">
                  <c:v>0.9233796484814815</c:v>
                </c:pt>
                <c:pt idx="661">
                  <c:v>0.9234953414814815</c:v>
                </c:pt>
                <c:pt idx="662">
                  <c:v>0.9236110934814815</c:v>
                </c:pt>
                <c:pt idx="663">
                  <c:v>0.9237268454814815</c:v>
                </c:pt>
                <c:pt idx="664">
                  <c:v>0.9238425974814816</c:v>
                </c:pt>
                <c:pt idx="665">
                  <c:v>0.9239583504814816</c:v>
                </c:pt>
                <c:pt idx="666">
                  <c:v>0.9240741024814815</c:v>
                </c:pt>
                <c:pt idx="667">
                  <c:v>0.9241897944814815</c:v>
                </c:pt>
                <c:pt idx="668">
                  <c:v>0.9243055474814815</c:v>
                </c:pt>
                <c:pt idx="669">
                  <c:v>0.9244212994814816</c:v>
                </c:pt>
                <c:pt idx="670">
                  <c:v>0.9245370514814815</c:v>
                </c:pt>
                <c:pt idx="671">
                  <c:v>0.9246528034814815</c:v>
                </c:pt>
                <c:pt idx="672">
                  <c:v>0.9247684964814815</c:v>
                </c:pt>
                <c:pt idx="673">
                  <c:v>0.9248842484814815</c:v>
                </c:pt>
                <c:pt idx="674">
                  <c:v>0.9249189984814815</c:v>
                </c:pt>
              </c:strCache>
            </c:strRef>
          </c:xVal>
          <c:yVal>
            <c:numRef>
              <c:f>DATA!$M$9:$M$1131</c:f>
              <c:numCache>
                <c:ptCount val="1123"/>
                <c:pt idx="0">
                  <c:v>45.7</c:v>
                </c:pt>
                <c:pt idx="1">
                  <c:v>49.844056702777515</c:v>
                </c:pt>
                <c:pt idx="2">
                  <c:v>48.19848793405636</c:v>
                </c:pt>
                <c:pt idx="3">
                  <c:v>48.19848793405636</c:v>
                </c:pt>
                <c:pt idx="4">
                  <c:v>49.02123155624694</c:v>
                </c:pt>
                <c:pt idx="5">
                  <c:v>48.19848793405636</c:v>
                </c:pt>
                <c:pt idx="6">
                  <c:v>49.844056702777515</c:v>
                </c:pt>
                <c:pt idx="7">
                  <c:v>47.37582582004606</c:v>
                </c:pt>
                <c:pt idx="8">
                  <c:v>47.37582582004606</c:v>
                </c:pt>
                <c:pt idx="9">
                  <c:v>49.02123155624694</c:v>
                </c:pt>
                <c:pt idx="10">
                  <c:v>45.73074605199873</c:v>
                </c:pt>
                <c:pt idx="11">
                  <c:v>47.37582582004606</c:v>
                </c:pt>
                <c:pt idx="12">
                  <c:v>46.55324519807683</c:v>
                </c:pt>
                <c:pt idx="13">
                  <c:v>45.73074605199873</c:v>
                </c:pt>
                <c:pt idx="14">
                  <c:v>44.908328365678656</c:v>
                </c:pt>
                <c:pt idx="15">
                  <c:v>46.55324519807683</c:v>
                </c:pt>
                <c:pt idx="16">
                  <c:v>48.19848793405636</c:v>
                </c:pt>
                <c:pt idx="17">
                  <c:v>46.55324519807683</c:v>
                </c:pt>
                <c:pt idx="18">
                  <c:v>44.908328365678656</c:v>
                </c:pt>
                <c:pt idx="19">
                  <c:v>46.55324519807683</c:v>
                </c:pt>
                <c:pt idx="20">
                  <c:v>48.19848793405636</c:v>
                </c:pt>
                <c:pt idx="21">
                  <c:v>46.55324519807683</c:v>
                </c:pt>
                <c:pt idx="22">
                  <c:v>46.55324519807683</c:v>
                </c:pt>
                <c:pt idx="23">
                  <c:v>45.73074605199873</c:v>
                </c:pt>
                <c:pt idx="24">
                  <c:v>46.55324519807683</c:v>
                </c:pt>
                <c:pt idx="25">
                  <c:v>46.55324519807683</c:v>
                </c:pt>
                <c:pt idx="26">
                  <c:v>46.55324519807683</c:v>
                </c:pt>
                <c:pt idx="27">
                  <c:v>47.37582582004606</c:v>
                </c:pt>
                <c:pt idx="28">
                  <c:v>46.55324519807683</c:v>
                </c:pt>
                <c:pt idx="29">
                  <c:v>44.908328365678656</c:v>
                </c:pt>
                <c:pt idx="30">
                  <c:v>46.55324519807683</c:v>
                </c:pt>
                <c:pt idx="31">
                  <c:v>46.55324519807683</c:v>
                </c:pt>
                <c:pt idx="32">
                  <c:v>45.73074605199873</c:v>
                </c:pt>
                <c:pt idx="33">
                  <c:v>44.085992122980144</c:v>
                </c:pt>
                <c:pt idx="34">
                  <c:v>44.908328365678656</c:v>
                </c:pt>
                <c:pt idx="35">
                  <c:v>46.55324519807683</c:v>
                </c:pt>
                <c:pt idx="36">
                  <c:v>44.085992122980144</c:v>
                </c:pt>
                <c:pt idx="37">
                  <c:v>42.4415639039312</c:v>
                </c:pt>
                <c:pt idx="38">
                  <c:v>44.085992122980144</c:v>
                </c:pt>
                <c:pt idx="39">
                  <c:v>42.4415639039312</c:v>
                </c:pt>
                <c:pt idx="40">
                  <c:v>44.085992122980144</c:v>
                </c:pt>
                <c:pt idx="41">
                  <c:v>44.085992122980144</c:v>
                </c:pt>
                <c:pt idx="42">
                  <c:v>44.085992122980144</c:v>
                </c:pt>
                <c:pt idx="43">
                  <c:v>44.085992122980144</c:v>
                </c:pt>
                <c:pt idx="44">
                  <c:v>43.263737307770754</c:v>
                </c:pt>
                <c:pt idx="45">
                  <c:v>44.085992122980144</c:v>
                </c:pt>
                <c:pt idx="46">
                  <c:v>43.263737307770754</c:v>
                </c:pt>
                <c:pt idx="47">
                  <c:v>44.085992122980144</c:v>
                </c:pt>
                <c:pt idx="48">
                  <c:v>42.4415639039312</c:v>
                </c:pt>
                <c:pt idx="49">
                  <c:v>44.908328365678656</c:v>
                </c:pt>
                <c:pt idx="50">
                  <c:v>44.908328365678656</c:v>
                </c:pt>
                <c:pt idx="51">
                  <c:v>44.908328365678656</c:v>
                </c:pt>
                <c:pt idx="52">
                  <c:v>44.085992122980144</c:v>
                </c:pt>
                <c:pt idx="53">
                  <c:v>44.085992122980144</c:v>
                </c:pt>
                <c:pt idx="54">
                  <c:v>44.908328365678656</c:v>
                </c:pt>
                <c:pt idx="55">
                  <c:v>44.085992122980144</c:v>
                </c:pt>
                <c:pt idx="56">
                  <c:v>44.908328365678656</c:v>
                </c:pt>
                <c:pt idx="57">
                  <c:v>44.085992122980144</c:v>
                </c:pt>
                <c:pt idx="58">
                  <c:v>42.4415639039312</c:v>
                </c:pt>
                <c:pt idx="59">
                  <c:v>42.4415639039312</c:v>
                </c:pt>
                <c:pt idx="60">
                  <c:v>45.73074605199873</c:v>
                </c:pt>
                <c:pt idx="61">
                  <c:v>46.55324519807683</c:v>
                </c:pt>
                <c:pt idx="62">
                  <c:v>44.085992122980144</c:v>
                </c:pt>
                <c:pt idx="63">
                  <c:v>43.263737307770754</c:v>
                </c:pt>
                <c:pt idx="64">
                  <c:v>44.908328365678656</c:v>
                </c:pt>
                <c:pt idx="65">
                  <c:v>45.73074605199873</c:v>
                </c:pt>
                <c:pt idx="66">
                  <c:v>45.73074605199873</c:v>
                </c:pt>
                <c:pt idx="67">
                  <c:v>44.908328365678656</c:v>
                </c:pt>
                <c:pt idx="68">
                  <c:v>44.908328365678656</c:v>
                </c:pt>
                <c:pt idx="69">
                  <c:v>44.908328365678656</c:v>
                </c:pt>
                <c:pt idx="70">
                  <c:v>45.73074605199873</c:v>
                </c:pt>
                <c:pt idx="71">
                  <c:v>44.908328365678656</c:v>
                </c:pt>
                <c:pt idx="72">
                  <c:v>44.908328365678656</c:v>
                </c:pt>
                <c:pt idx="73">
                  <c:v>45.73074605199873</c:v>
                </c:pt>
                <c:pt idx="74">
                  <c:v>45.73074605199873</c:v>
                </c:pt>
                <c:pt idx="75">
                  <c:v>46.55324519807683</c:v>
                </c:pt>
                <c:pt idx="76">
                  <c:v>46.55324519807683</c:v>
                </c:pt>
                <c:pt idx="77">
                  <c:v>44.085992122980144</c:v>
                </c:pt>
                <c:pt idx="78">
                  <c:v>44.085992122980144</c:v>
                </c:pt>
                <c:pt idx="79">
                  <c:v>46.55324519807683</c:v>
                </c:pt>
                <c:pt idx="80">
                  <c:v>48.19848793405636</c:v>
                </c:pt>
                <c:pt idx="81">
                  <c:v>44.908328365678656</c:v>
                </c:pt>
                <c:pt idx="82">
                  <c:v>46.55324519807683</c:v>
                </c:pt>
                <c:pt idx="83">
                  <c:v>46.55324519807683</c:v>
                </c:pt>
                <c:pt idx="84">
                  <c:v>45.73074605199873</c:v>
                </c:pt>
                <c:pt idx="85">
                  <c:v>44.908328365678656</c:v>
                </c:pt>
                <c:pt idx="86">
                  <c:v>45.73074605199873</c:v>
                </c:pt>
                <c:pt idx="87">
                  <c:v>44.908328365678656</c:v>
                </c:pt>
                <c:pt idx="88">
                  <c:v>44.908328365678656</c:v>
                </c:pt>
                <c:pt idx="89">
                  <c:v>44.085992122980144</c:v>
                </c:pt>
                <c:pt idx="90">
                  <c:v>46.55324519807683</c:v>
                </c:pt>
                <c:pt idx="91">
                  <c:v>44.908328365678656</c:v>
                </c:pt>
                <c:pt idx="92">
                  <c:v>44.085992122980144</c:v>
                </c:pt>
                <c:pt idx="93">
                  <c:v>44.085992122980144</c:v>
                </c:pt>
                <c:pt idx="94">
                  <c:v>46.55324519807683</c:v>
                </c:pt>
                <c:pt idx="95">
                  <c:v>44.085992122980144</c:v>
                </c:pt>
                <c:pt idx="96">
                  <c:v>44.085992122980144</c:v>
                </c:pt>
                <c:pt idx="97">
                  <c:v>44.908328365678656</c:v>
                </c:pt>
                <c:pt idx="98">
                  <c:v>46.55324519807683</c:v>
                </c:pt>
                <c:pt idx="99">
                  <c:v>46.55324519807683</c:v>
                </c:pt>
                <c:pt idx="100">
                  <c:v>48.19848793405636</c:v>
                </c:pt>
                <c:pt idx="101">
                  <c:v>49.02123155624694</c:v>
                </c:pt>
                <c:pt idx="102">
                  <c:v>49.844056702777515</c:v>
                </c:pt>
                <c:pt idx="103">
                  <c:v>48.19848793405636</c:v>
                </c:pt>
                <c:pt idx="104">
                  <c:v>50.66696338980626</c:v>
                </c:pt>
                <c:pt idx="105">
                  <c:v>48.19848793405636</c:v>
                </c:pt>
                <c:pt idx="106">
                  <c:v>39.15368407993283</c:v>
                </c:pt>
                <c:pt idx="107">
                  <c:v>46.55324519807683</c:v>
                </c:pt>
                <c:pt idx="108">
                  <c:v>85.30289002554498</c:v>
                </c:pt>
                <c:pt idx="109">
                  <c:v>116.76512938128519</c:v>
                </c:pt>
                <c:pt idx="110">
                  <c:v>157.51161782927096</c:v>
                </c:pt>
                <c:pt idx="111">
                  <c:v>198.459030701676</c:v>
                </c:pt>
                <c:pt idx="112">
                  <c:v>241.29330389048204</c:v>
                </c:pt>
                <c:pt idx="113">
                  <c:v>308.08374321183913</c:v>
                </c:pt>
                <c:pt idx="114">
                  <c:v>331.03459076710385</c:v>
                </c:pt>
                <c:pt idx="115">
                  <c:v>389.11935089903</c:v>
                </c:pt>
                <c:pt idx="116">
                  <c:v>411.4360458826691</c:v>
                </c:pt>
                <c:pt idx="117">
                  <c:v>431.22785644944736</c:v>
                </c:pt>
                <c:pt idx="118">
                  <c:v>435.5366731567501</c:v>
                </c:pt>
                <c:pt idx="119">
                  <c:v>427.7824121296998</c:v>
                </c:pt>
                <c:pt idx="120">
                  <c:v>428.64363919664015</c:v>
                </c:pt>
                <c:pt idx="121">
                  <c:v>425.19926672147875</c:v>
                </c:pt>
                <c:pt idx="122">
                  <c:v>432.9511148467079</c:v>
                </c:pt>
                <c:pt idx="123">
                  <c:v>433.8128781696069</c:v>
                </c:pt>
                <c:pt idx="124">
                  <c:v>443.29818191039726</c:v>
                </c:pt>
                <c:pt idx="125">
                  <c:v>436.3987048581379</c:v>
                </c:pt>
                <c:pt idx="126">
                  <c:v>415.7346024399889</c:v>
                </c:pt>
                <c:pt idx="127">
                  <c:v>435.5366731567501</c:v>
                </c:pt>
                <c:pt idx="128">
                  <c:v>439.8477268160327</c:v>
                </c:pt>
                <c:pt idx="129">
                  <c:v>437.2608260561703</c:v>
                </c:pt>
                <c:pt idx="130">
                  <c:v>452.7943327625196</c:v>
                </c:pt>
                <c:pt idx="131">
                  <c:v>439.8477268160327</c:v>
                </c:pt>
                <c:pt idx="132">
                  <c:v>422.61692461338566</c:v>
                </c:pt>
                <c:pt idx="133">
                  <c:v>406.2807134979329</c:v>
                </c:pt>
                <c:pt idx="134">
                  <c:v>428.64363919664015</c:v>
                </c:pt>
                <c:pt idx="135">
                  <c:v>427.7824121296998</c:v>
                </c:pt>
                <c:pt idx="136">
                  <c:v>424.3383967878859</c:v>
                </c:pt>
                <c:pt idx="137">
                  <c:v>426.9212743738715</c:v>
                </c:pt>
                <c:pt idx="138">
                  <c:v>427.7824121296998</c:v>
                </c:pt>
                <c:pt idx="139">
                  <c:v>427.7824121296998</c:v>
                </c:pt>
                <c:pt idx="140">
                  <c:v>424.3383967878859</c:v>
                </c:pt>
                <c:pt idx="141">
                  <c:v>439.8477268160327</c:v>
                </c:pt>
                <c:pt idx="142">
                  <c:v>441.57277514672313</c:v>
                </c:pt>
                <c:pt idx="143">
                  <c:v>436.3987048581379</c:v>
                </c:pt>
                <c:pt idx="144">
                  <c:v>425.19926672147875</c:v>
                </c:pt>
                <c:pt idx="145">
                  <c:v>426.9212743738715</c:v>
                </c:pt>
                <c:pt idx="146">
                  <c:v>427.7824121296998</c:v>
                </c:pt>
                <c:pt idx="147">
                  <c:v>431.22785644944736</c:v>
                </c:pt>
                <c:pt idx="148">
                  <c:v>432.0894409461735</c:v>
                </c:pt>
                <c:pt idx="149">
                  <c:v>442.43543371512885</c:v>
                </c:pt>
                <c:pt idx="150">
                  <c:v>447.61326794181485</c:v>
                </c:pt>
                <c:pt idx="151">
                  <c:v>451.06695195188115</c:v>
                </c:pt>
                <c:pt idx="152">
                  <c:v>449.3399303947797</c:v>
                </c:pt>
                <c:pt idx="153">
                  <c:v>451.06695195188115</c:v>
                </c:pt>
                <c:pt idx="154">
                  <c:v>445.02394725603915</c:v>
                </c:pt>
                <c:pt idx="155">
                  <c:v>444.1610197511585</c:v>
                </c:pt>
                <c:pt idx="156">
                  <c:v>451.9305974411669</c:v>
                </c:pt>
                <c:pt idx="157">
                  <c:v>452.7943327625196</c:v>
                </c:pt>
                <c:pt idx="158">
                  <c:v>451.06695195188115</c:v>
                </c:pt>
                <c:pt idx="159">
                  <c:v>448.4765542896134</c:v>
                </c:pt>
                <c:pt idx="160">
                  <c:v>445.02394725603915</c:v>
                </c:pt>
                <c:pt idx="161">
                  <c:v>442.43543371512885</c:v>
                </c:pt>
                <c:pt idx="162">
                  <c:v>436.3987048581379</c:v>
                </c:pt>
                <c:pt idx="163">
                  <c:v>421.7563223354883</c:v>
                </c:pt>
                <c:pt idx="164">
                  <c:v>426.0602259106371</c:v>
                </c:pt>
                <c:pt idx="165">
                  <c:v>425.19926672147875</c:v>
                </c:pt>
                <c:pt idx="166">
                  <c:v>421.7563223354883</c:v>
                </c:pt>
                <c:pt idx="167">
                  <c:v>426.0602259106371</c:v>
                </c:pt>
                <c:pt idx="168">
                  <c:v>413.1552014960763</c:v>
                </c:pt>
                <c:pt idx="169">
                  <c:v>426.9212743738715</c:v>
                </c:pt>
                <c:pt idx="170">
                  <c:v>434.6747309334308</c:v>
                </c:pt>
                <c:pt idx="171">
                  <c:v>444.1610197511585</c:v>
                </c:pt>
                <c:pt idx="172">
                  <c:v>444.1610197511585</c:v>
                </c:pt>
                <c:pt idx="173">
                  <c:v>431.22785644944736</c:v>
                </c:pt>
                <c:pt idx="174">
                  <c:v>436.3987048581379</c:v>
                </c:pt>
                <c:pt idx="175">
                  <c:v>439.8477268160327</c:v>
                </c:pt>
                <c:pt idx="176">
                  <c:v>452.7943327625196</c:v>
                </c:pt>
                <c:pt idx="177">
                  <c:v>451.9305974411669</c:v>
                </c:pt>
                <c:pt idx="178">
                  <c:v>443.29818191039726</c:v>
                </c:pt>
                <c:pt idx="179">
                  <c:v>445.02394725603915</c:v>
                </c:pt>
                <c:pt idx="180">
                  <c:v>445.02394725603915</c:v>
                </c:pt>
                <c:pt idx="181">
                  <c:v>443.29818191039726</c:v>
                </c:pt>
                <c:pt idx="182">
                  <c:v>424.3383967878859</c:v>
                </c:pt>
                <c:pt idx="183">
                  <c:v>414.01491278911</c:v>
                </c:pt>
                <c:pt idx="184">
                  <c:v>416.59458083471</c:v>
                </c:pt>
                <c:pt idx="185">
                  <c:v>414.01491278911</c:v>
                </c:pt>
                <c:pt idx="186">
                  <c:v>422.61692461338566</c:v>
                </c:pt>
                <c:pt idx="187">
                  <c:v>414.01491278911</c:v>
                </c:pt>
                <c:pt idx="188">
                  <c:v>397.69559888263143</c:v>
                </c:pt>
                <c:pt idx="189">
                  <c:v>397.69559888263143</c:v>
                </c:pt>
                <c:pt idx="190">
                  <c:v>391.6912953874817</c:v>
                </c:pt>
                <c:pt idx="191">
                  <c:v>393.40636770668937</c:v>
                </c:pt>
                <c:pt idx="192">
                  <c:v>362.5891322554893</c:v>
                </c:pt>
                <c:pt idx="193">
                  <c:v>332.7371796032489</c:v>
                </c:pt>
                <c:pt idx="194">
                  <c:v>284.34967525902636</c:v>
                </c:pt>
                <c:pt idx="195">
                  <c:v>274.1986612649413</c:v>
                </c:pt>
                <c:pt idx="196">
                  <c:v>269.97273172233787</c:v>
                </c:pt>
                <c:pt idx="197">
                  <c:v>258.1515574032731</c:v>
                </c:pt>
                <c:pt idx="198">
                  <c:v>252.24727481791382</c:v>
                </c:pt>
                <c:pt idx="199">
                  <c:v>226.15008256236922</c:v>
                </c:pt>
                <c:pt idx="200">
                  <c:v>182.55748622664817</c:v>
                </c:pt>
                <c:pt idx="201">
                  <c:v>145.01695496636285</c:v>
                </c:pt>
                <c:pt idx="202">
                  <c:v>107.64537356328616</c:v>
                </c:pt>
                <c:pt idx="203">
                  <c:v>79.52019385035035</c:v>
                </c:pt>
                <c:pt idx="204">
                  <c:v>109.30276618831753</c:v>
                </c:pt>
                <c:pt idx="205">
                  <c:v>152.5114964245475</c:v>
                </c:pt>
                <c:pt idx="206">
                  <c:v>176.70668984932587</c:v>
                </c:pt>
                <c:pt idx="207">
                  <c:v>220.2685018647992</c:v>
                </c:pt>
                <c:pt idx="208">
                  <c:v>240.45128894634246</c:v>
                </c:pt>
                <c:pt idx="209">
                  <c:v>260.6832499143468</c:v>
                </c:pt>
                <c:pt idx="210">
                  <c:v>283.50328331333407</c:v>
                </c:pt>
                <c:pt idx="211">
                  <c:v>298.7515533154588</c:v>
                </c:pt>
                <c:pt idx="212">
                  <c:v>347.22329649645826</c:v>
                </c:pt>
                <c:pt idx="213">
                  <c:v>365.1528715077145</c:v>
                </c:pt>
                <c:pt idx="214">
                  <c:v>393.40636770668937</c:v>
                </c:pt>
                <c:pt idx="215">
                  <c:v>423.4776160913536</c:v>
                </c:pt>
                <c:pt idx="216">
                  <c:v>448.4765542896134</c:v>
                </c:pt>
                <c:pt idx="217">
                  <c:v>464.03107516997875</c:v>
                </c:pt>
                <c:pt idx="218">
                  <c:v>490.0201987949641</c:v>
                </c:pt>
                <c:pt idx="219">
                  <c:v>510.0004241008567</c:v>
                </c:pt>
                <c:pt idx="220">
                  <c:v>539.6247508505511</c:v>
                </c:pt>
                <c:pt idx="221">
                  <c:v>578.9966307128584</c:v>
                </c:pt>
                <c:pt idx="222">
                  <c:v>605.3486432188776</c:v>
                </c:pt>
                <c:pt idx="223">
                  <c:v>620.3186550487843</c:v>
                </c:pt>
                <c:pt idx="224">
                  <c:v>598.3132590568731</c:v>
                </c:pt>
                <c:pt idx="225">
                  <c:v>622.9632255717722</c:v>
                </c:pt>
                <c:pt idx="226">
                  <c:v>643.2662952752733</c:v>
                </c:pt>
                <c:pt idx="227">
                  <c:v>664.5051658004032</c:v>
                </c:pt>
                <c:pt idx="228">
                  <c:v>690.241489681086</c:v>
                </c:pt>
                <c:pt idx="229">
                  <c:v>709.8189439813833</c:v>
                </c:pt>
                <c:pt idx="230">
                  <c:v>725.8712632899753</c:v>
                </c:pt>
                <c:pt idx="231">
                  <c:v>749.1128668869056</c:v>
                </c:pt>
                <c:pt idx="232">
                  <c:v>770.6245452701427</c:v>
                </c:pt>
                <c:pt idx="233">
                  <c:v>796.6923941064434</c:v>
                </c:pt>
                <c:pt idx="234">
                  <c:v>816.5227351651611</c:v>
                </c:pt>
                <c:pt idx="235">
                  <c:v>840.9248736488602</c:v>
                </c:pt>
                <c:pt idx="236">
                  <c:v>855.4193105315443</c:v>
                </c:pt>
                <c:pt idx="237">
                  <c:v>871.755850550653</c:v>
                </c:pt>
                <c:pt idx="238">
                  <c:v>899.9665617963077</c:v>
                </c:pt>
                <c:pt idx="239">
                  <c:v>917.3044885418902</c:v>
                </c:pt>
                <c:pt idx="240">
                  <c:v>943.8376303083677</c:v>
                </c:pt>
                <c:pt idx="241">
                  <c:v>942.9212816678441</c:v>
                </c:pt>
                <c:pt idx="242">
                  <c:v>963.1043474712416</c:v>
                </c:pt>
                <c:pt idx="243">
                  <c:v>997.1596158589471</c:v>
                </c:pt>
                <c:pt idx="244">
                  <c:v>1002.6952761086139</c:v>
                </c:pt>
                <c:pt idx="245">
                  <c:v>1022.0991993487745</c:v>
                </c:pt>
                <c:pt idx="246">
                  <c:v>1026.7258717283262</c:v>
                </c:pt>
                <c:pt idx="247">
                  <c:v>1049.897980112254</c:v>
                </c:pt>
                <c:pt idx="248">
                  <c:v>1060.1142284752464</c:v>
                </c:pt>
                <c:pt idx="249">
                  <c:v>1075.9277398436598</c:v>
                </c:pt>
                <c:pt idx="250">
                  <c:v>1089.9058904431433</c:v>
                </c:pt>
                <c:pt idx="251">
                  <c:v>1115.1260096092087</c:v>
                </c:pt>
                <c:pt idx="252">
                  <c:v>1128.2333260695898</c:v>
                </c:pt>
                <c:pt idx="253">
                  <c:v>1157.330506573811</c:v>
                </c:pt>
                <c:pt idx="254">
                  <c:v>1161.0924190327355</c:v>
                </c:pt>
                <c:pt idx="255">
                  <c:v>1178.9848138058587</c:v>
                </c:pt>
                <c:pt idx="256">
                  <c:v>1192.1933968564476</c:v>
                </c:pt>
                <c:pt idx="257">
                  <c:v>1211.0993219722454</c:v>
                </c:pt>
                <c:pt idx="258">
                  <c:v>1230.9969785501437</c:v>
                </c:pt>
                <c:pt idx="259">
                  <c:v>1243.3385113850366</c:v>
                </c:pt>
                <c:pt idx="260">
                  <c:v>1273.7960438288324</c:v>
                </c:pt>
                <c:pt idx="261">
                  <c:v>1291.933201983894</c:v>
                </c:pt>
                <c:pt idx="262">
                  <c:v>1301.4950101357929</c:v>
                </c:pt>
                <c:pt idx="263">
                  <c:v>1313.941843762836</c:v>
                </c:pt>
                <c:pt idx="264">
                  <c:v>1331.206779199148</c:v>
                </c:pt>
                <c:pt idx="265">
                  <c:v>1365.844712440937</c:v>
                </c:pt>
                <c:pt idx="266">
                  <c:v>1372.5966769904235</c:v>
                </c:pt>
                <c:pt idx="267">
                  <c:v>1394.820437236397</c:v>
                </c:pt>
                <c:pt idx="268">
                  <c:v>1410.3155985290582</c:v>
                </c:pt>
                <c:pt idx="269">
                  <c:v>1439.4471890869331</c:v>
                </c:pt>
                <c:pt idx="270">
                  <c:v>1463.8018269461254</c:v>
                </c:pt>
                <c:pt idx="271">
                  <c:v>1491.1640921761236</c:v>
                </c:pt>
                <c:pt idx="272">
                  <c:v>1505.8596210916974</c:v>
                </c:pt>
                <c:pt idx="273">
                  <c:v>1529.4266957321875</c:v>
                </c:pt>
                <c:pt idx="274">
                  <c:v>1552.0747450560664</c:v>
                </c:pt>
                <c:pt idx="275">
                  <c:v>1557.9931046618228</c:v>
                </c:pt>
                <c:pt idx="276">
                  <c:v>1578.7406441655125</c:v>
                </c:pt>
                <c:pt idx="277">
                  <c:v>1608.4701993003157</c:v>
                </c:pt>
                <c:pt idx="278">
                  <c:v>1629.3443997599193</c:v>
                </c:pt>
                <c:pt idx="279">
                  <c:v>1658.2572143921045</c:v>
                </c:pt>
                <c:pt idx="280">
                  <c:v>1685.266837896653</c:v>
                </c:pt>
                <c:pt idx="281">
                  <c:v>1703.322184104638</c:v>
                </c:pt>
                <c:pt idx="282">
                  <c:v>1721.416873752932</c:v>
                </c:pt>
                <c:pt idx="283">
                  <c:v>1740.5596966041105</c:v>
                </c:pt>
                <c:pt idx="284">
                  <c:v>1757.724971846227</c:v>
                </c:pt>
                <c:pt idx="285">
                  <c:v>1777.9649462123473</c:v>
                </c:pt>
                <c:pt idx="286">
                  <c:v>1800.2860458742382</c:v>
                </c:pt>
                <c:pt idx="287">
                  <c:v>1823.6860713509202</c:v>
                </c:pt>
                <c:pt idx="288">
                  <c:v>1843.0663867524502</c:v>
                </c:pt>
                <c:pt idx="289">
                  <c:v>1867.6116146645086</c:v>
                </c:pt>
                <c:pt idx="290">
                  <c:v>1887.0948387255642</c:v>
                </c:pt>
                <c:pt idx="291">
                  <c:v>1913.8303872581419</c:v>
                </c:pt>
                <c:pt idx="292">
                  <c:v>1935.4875007277046</c:v>
                </c:pt>
                <c:pt idx="293">
                  <c:v>1954.0958029057233</c:v>
                </c:pt>
                <c:pt idx="294">
                  <c:v>1977.933922316271</c:v>
                </c:pt>
                <c:pt idx="295">
                  <c:v>1991.4379743085901</c:v>
                </c:pt>
                <c:pt idx="296">
                  <c:v>2012.2564154779025</c:v>
                </c:pt>
                <c:pt idx="297">
                  <c:v>2035.2171452683012</c:v>
                </c:pt>
                <c:pt idx="298">
                  <c:v>2056.145771738143</c:v>
                </c:pt>
                <c:pt idx="299">
                  <c:v>2071.876929585041</c:v>
                </c:pt>
                <c:pt idx="300">
                  <c:v>2095.0033360997645</c:v>
                </c:pt>
                <c:pt idx="301">
                  <c:v>2117.1387869846953</c:v>
                </c:pt>
                <c:pt idx="302">
                  <c:v>2131.9286031464867</c:v>
                </c:pt>
                <c:pt idx="303">
                  <c:v>2159.4654864475956</c:v>
                </c:pt>
                <c:pt idx="304">
                  <c:v>2180.7100170552567</c:v>
                </c:pt>
                <c:pt idx="305">
                  <c:v>2202.009038342936</c:v>
                </c:pt>
                <c:pt idx="306">
                  <c:v>2223.3628305588877</c:v>
                </c:pt>
                <c:pt idx="307">
                  <c:v>2241.5568284705737</c:v>
                </c:pt>
                <c:pt idx="308">
                  <c:v>2267.310526560891</c:v>
                </c:pt>
                <c:pt idx="309">
                  <c:v>2280.2173896559207</c:v>
                </c:pt>
                <c:pt idx="310">
                  <c:v>2299.6153771539934</c:v>
                </c:pt>
                <c:pt idx="311">
                  <c:v>2327.7149335658464</c:v>
                </c:pt>
                <c:pt idx="312">
                  <c:v>2339.6318912656234</c:v>
                </c:pt>
                <c:pt idx="313">
                  <c:v>2365.6920411834053</c:v>
                </c:pt>
                <c:pt idx="314">
                  <c:v>2380.931649473033</c:v>
                </c:pt>
                <c:pt idx="315">
                  <c:v>2374.396963814539</c:v>
                </c:pt>
                <c:pt idx="316">
                  <c:v>2384.2009217089626</c:v>
                </c:pt>
                <c:pt idx="317">
                  <c:v>2386.3811518158755</c:v>
                </c:pt>
                <c:pt idx="318">
                  <c:v>2390.7433300615685</c:v>
                </c:pt>
                <c:pt idx="319">
                  <c:v>2386.3811518158755</c:v>
                </c:pt>
                <c:pt idx="320">
                  <c:v>2386.3811518158755</c:v>
                </c:pt>
                <c:pt idx="321">
                  <c:v>2398.382660289407</c:v>
                </c:pt>
                <c:pt idx="322">
                  <c:v>2382.021263878481</c:v>
                </c:pt>
                <c:pt idx="323">
                  <c:v>2385.2909652090834</c:v>
                </c:pt>
                <c:pt idx="324">
                  <c:v>2355.9098983835866</c:v>
                </c:pt>
                <c:pt idx="325">
                  <c:v>2377.663663845652</c:v>
                </c:pt>
                <c:pt idx="326">
                  <c:v>2404.9362559248007</c:v>
                </c:pt>
                <c:pt idx="327">
                  <c:v>2412.5886603110116</c:v>
                </c:pt>
                <c:pt idx="328">
                  <c:v>2415.870422192218</c:v>
                </c:pt>
                <c:pt idx="329">
                  <c:v>2410.4015393733653</c:v>
                </c:pt>
                <c:pt idx="330">
                  <c:v>2409.308194885679</c:v>
                </c:pt>
                <c:pt idx="331">
                  <c:v>2404.9362559248007</c:v>
                </c:pt>
                <c:pt idx="332">
                  <c:v>2410.4015393733653</c:v>
                </c:pt>
                <c:pt idx="333">
                  <c:v>2404.9362559248007</c:v>
                </c:pt>
                <c:pt idx="334">
                  <c:v>2398.382660289407</c:v>
                </c:pt>
                <c:pt idx="335">
                  <c:v>2385.2909652090834</c:v>
                </c:pt>
                <c:pt idx="336">
                  <c:v>2379.842178024082</c:v>
                </c:pt>
                <c:pt idx="337">
                  <c:v>2382.021263878481</c:v>
                </c:pt>
                <c:pt idx="338">
                  <c:v>2374.396963814539</c:v>
                </c:pt>
                <c:pt idx="339">
                  <c:v>2372.219877514594</c:v>
                </c:pt>
                <c:pt idx="340">
                  <c:v>2374.396963814539</c:v>
                </c:pt>
                <c:pt idx="341">
                  <c:v>2365.6920411834053</c:v>
                </c:pt>
                <c:pt idx="342">
                  <c:v>2364.6045671938978</c:v>
                </c:pt>
                <c:pt idx="343">
                  <c:v>2366.779657605653</c:v>
                </c:pt>
                <c:pt idx="344">
                  <c:v>2365.6920411834053</c:v>
                </c:pt>
                <c:pt idx="345">
                  <c:v>2365.6920411834053</c:v>
                </c:pt>
                <c:pt idx="346">
                  <c:v>2366.779657605653</c:v>
                </c:pt>
                <c:pt idx="347">
                  <c:v>2361.3429994489034</c:v>
                </c:pt>
                <c:pt idx="348">
                  <c:v>2356.996234252744</c:v>
                </c:pt>
                <c:pt idx="349">
                  <c:v>2360.25609481751</c:v>
                </c:pt>
                <c:pt idx="350">
                  <c:v>2364.6045671938978</c:v>
                </c:pt>
                <c:pt idx="351">
                  <c:v>2364.6045671938978</c:v>
                </c:pt>
                <c:pt idx="352">
                  <c:v>2363.5172355998343</c:v>
                </c:pt>
                <c:pt idx="353">
                  <c:v>2359.1693324325006</c:v>
                </c:pt>
                <c:pt idx="354">
                  <c:v>2374.396963814539</c:v>
                </c:pt>
                <c:pt idx="355">
                  <c:v>2374.396963814539</c:v>
                </c:pt>
                <c:pt idx="356">
                  <c:v>2366.779657605653</c:v>
                </c:pt>
                <c:pt idx="357">
                  <c:v>2382.021263878481</c:v>
                </c:pt>
                <c:pt idx="358">
                  <c:v>2363.5172355998343</c:v>
                </c:pt>
                <c:pt idx="359">
                  <c:v>2353.737652900793</c:v>
                </c:pt>
                <c:pt idx="360">
                  <c:v>2376.5746210412062</c:v>
                </c:pt>
                <c:pt idx="361">
                  <c:v>2355.9098983835866</c:v>
                </c:pt>
                <c:pt idx="362">
                  <c:v>2359.1693324325006</c:v>
                </c:pt>
                <c:pt idx="363">
                  <c:v>2395.1078010230876</c:v>
                </c:pt>
                <c:pt idx="364">
                  <c:v>2371.131548368606</c:v>
                </c:pt>
                <c:pt idx="365">
                  <c:v>2365.6920411834053</c:v>
                </c:pt>
                <c:pt idx="366">
                  <c:v>2391.8342327657133</c:v>
                </c:pt>
                <c:pt idx="367">
                  <c:v>2372.219877514594</c:v>
                </c:pt>
                <c:pt idx="368">
                  <c:v>2370.043361842085</c:v>
                </c:pt>
                <c:pt idx="369">
                  <c:v>2377.663663845652</c:v>
                </c:pt>
                <c:pt idx="370">
                  <c:v>2374.396963814539</c:v>
                </c:pt>
                <c:pt idx="371">
                  <c:v>2354.823704611993</c:v>
                </c:pt>
                <c:pt idx="372">
                  <c:v>2368.9553178976557</c:v>
                </c:pt>
                <c:pt idx="373">
                  <c:v>2379.842178024082</c:v>
                </c:pt>
                <c:pt idx="374">
                  <c:v>2367.86741649796</c:v>
                </c:pt>
                <c:pt idx="375">
                  <c:v>2356.996234252744</c:v>
                </c:pt>
                <c:pt idx="376">
                  <c:v>2386.3811518158755</c:v>
                </c:pt>
                <c:pt idx="377">
                  <c:v>2384.2009217089626</c:v>
                </c:pt>
                <c:pt idx="378">
                  <c:v>2374.396963814539</c:v>
                </c:pt>
                <c:pt idx="379">
                  <c:v>2389.652570652145</c:v>
                </c:pt>
                <c:pt idx="380">
                  <c:v>2397.290897025672</c:v>
                </c:pt>
                <c:pt idx="381">
                  <c:v>2377.663663845652</c:v>
                </c:pt>
                <c:pt idx="382">
                  <c:v>2374.396963814539</c:v>
                </c:pt>
                <c:pt idx="383">
                  <c:v>2379.842178024082</c:v>
                </c:pt>
                <c:pt idx="384">
                  <c:v>2382.021263878481</c:v>
                </c:pt>
                <c:pt idx="385">
                  <c:v>2378.7528494941184</c:v>
                </c:pt>
                <c:pt idx="386">
                  <c:v>2374.396963814539</c:v>
                </c:pt>
                <c:pt idx="387">
                  <c:v>2374.396963814539</c:v>
                </c:pt>
                <c:pt idx="388">
                  <c:v>2376.5746210412062</c:v>
                </c:pt>
                <c:pt idx="389">
                  <c:v>2372.219877514594</c:v>
                </c:pt>
                <c:pt idx="390">
                  <c:v>2365.6920411834053</c:v>
                </c:pt>
                <c:pt idx="391">
                  <c:v>2366.779657605653</c:v>
                </c:pt>
                <c:pt idx="392">
                  <c:v>2368.9553178976557</c:v>
                </c:pt>
                <c:pt idx="393">
                  <c:v>2368.9553178976557</c:v>
                </c:pt>
                <c:pt idx="394">
                  <c:v>2362.430046363927</c:v>
                </c:pt>
                <c:pt idx="395">
                  <c:v>2356.996234252744</c:v>
                </c:pt>
                <c:pt idx="396">
                  <c:v>2354.823704611993</c:v>
                </c:pt>
                <c:pt idx="397">
                  <c:v>2353.737652900793</c:v>
                </c:pt>
                <c:pt idx="398">
                  <c:v>2355.9098983835866</c:v>
                </c:pt>
                <c:pt idx="399">
                  <c:v>2353.737652900793</c:v>
                </c:pt>
                <c:pt idx="400">
                  <c:v>2353.737652900793</c:v>
                </c:pt>
                <c:pt idx="401">
                  <c:v>2355.9098983835866</c:v>
                </c:pt>
                <c:pt idx="402">
                  <c:v>2355.9098983835866</c:v>
                </c:pt>
                <c:pt idx="403">
                  <c:v>2354.823704611993</c:v>
                </c:pt>
                <c:pt idx="404">
                  <c:v>2359.1693324325006</c:v>
                </c:pt>
                <c:pt idx="405">
                  <c:v>2358.0827122566507</c:v>
                </c:pt>
                <c:pt idx="406">
                  <c:v>2354.823704611993</c:v>
                </c:pt>
                <c:pt idx="407">
                  <c:v>2354.823704611993</c:v>
                </c:pt>
                <c:pt idx="408">
                  <c:v>2356.996234252744</c:v>
                </c:pt>
                <c:pt idx="409">
                  <c:v>2356.996234252744</c:v>
                </c:pt>
                <c:pt idx="410">
                  <c:v>2355.9098983835866</c:v>
                </c:pt>
                <c:pt idx="411">
                  <c:v>2360.25609481751</c:v>
                </c:pt>
                <c:pt idx="412">
                  <c:v>2362.430046363927</c:v>
                </c:pt>
                <c:pt idx="413">
                  <c:v>2356.996234252744</c:v>
                </c:pt>
                <c:pt idx="414">
                  <c:v>2335.2964731043635</c:v>
                </c:pt>
                <c:pt idx="415">
                  <c:v>2314.734091156437</c:v>
                </c:pt>
                <c:pt idx="416">
                  <c:v>2321.2219758841543</c:v>
                </c:pt>
                <c:pt idx="417">
                  <c:v>2289.9107192064253</c:v>
                </c:pt>
                <c:pt idx="418">
                  <c:v>2255.496832756146</c:v>
                </c:pt>
                <c:pt idx="419">
                  <c:v>2229.7796907187567</c:v>
                </c:pt>
                <c:pt idx="420">
                  <c:v>2214.814723135316</c:v>
                </c:pt>
                <c:pt idx="421">
                  <c:v>2212.6790704849523</c:v>
                </c:pt>
                <c:pt idx="422">
                  <c:v>2164.771525843465</c:v>
                </c:pt>
                <c:pt idx="423">
                  <c:v>2157.3440196488036</c:v>
                </c:pt>
                <c:pt idx="424">
                  <c:v>2122.417840800123</c:v>
                </c:pt>
                <c:pt idx="425">
                  <c:v>2110.808349192308</c:v>
                </c:pt>
                <c:pt idx="426">
                  <c:v>2066.6298983400725</c:v>
                </c:pt>
                <c:pt idx="427">
                  <c:v>2047.7679904643114</c:v>
                </c:pt>
                <c:pt idx="428">
                  <c:v>2032.08239575127</c:v>
                </c:pt>
                <c:pt idx="429">
                  <c:v>2013.2987088609714</c:v>
                </c:pt>
                <c:pt idx="430">
                  <c:v>1998.7184932624414</c:v>
                </c:pt>
                <c:pt idx="431">
                  <c:v>1983.125189909698</c:v>
                </c:pt>
                <c:pt idx="432">
                  <c:v>1961.3436412217077</c:v>
                </c:pt>
                <c:pt idx="433">
                  <c:v>1929.293988322742</c:v>
                </c:pt>
                <c:pt idx="434">
                  <c:v>1914.8603985931275</c:v>
                </c:pt>
                <c:pt idx="435">
                  <c:v>1882.989306785067</c:v>
                </c:pt>
                <c:pt idx="436">
                  <c:v>1862.4920390572156</c:v>
                </c:pt>
                <c:pt idx="437">
                  <c:v>1831.8406919014199</c:v>
                </c:pt>
                <c:pt idx="438">
                  <c:v>1813.504043992199</c:v>
                </c:pt>
                <c:pt idx="439">
                  <c:v>1783.0326574473809</c:v>
                </c:pt>
                <c:pt idx="440">
                  <c:v>1736.52595974806</c:v>
                </c:pt>
                <c:pt idx="441">
                  <c:v>1717.3924227759962</c:v>
                </c:pt>
                <c:pt idx="442">
                  <c:v>1672.2512374702385</c:v>
                </c:pt>
                <c:pt idx="443">
                  <c:v>1651.2690365807903</c:v>
                </c:pt>
                <c:pt idx="444">
                  <c:v>1637.310298922988</c:v>
                </c:pt>
                <c:pt idx="445">
                  <c:v>1581.7088145910152</c:v>
                </c:pt>
                <c:pt idx="446">
                  <c:v>1567.8664205767777</c:v>
                </c:pt>
                <c:pt idx="447">
                  <c:v>1534.3449328885176</c:v>
                </c:pt>
                <c:pt idx="448">
                  <c:v>1504.8791096521343</c:v>
                </c:pt>
                <c:pt idx="449">
                  <c:v>1487.2496727426098</c:v>
                </c:pt>
                <c:pt idx="450">
                  <c:v>1460.875496114008</c:v>
                </c:pt>
                <c:pt idx="451">
                  <c:v>1434.584821356951</c:v>
                </c:pt>
                <c:pt idx="452">
                  <c:v>1407.4080525007541</c:v>
                </c:pt>
                <c:pt idx="453">
                  <c:v>1391.9183106788987</c:v>
                </c:pt>
                <c:pt idx="454">
                  <c:v>1362.9526931272853</c:v>
                </c:pt>
                <c:pt idx="455">
                  <c:v>1332.1669955938357</c:v>
                </c:pt>
                <c:pt idx="456">
                  <c:v>1317.7753951596758</c:v>
                </c:pt>
                <c:pt idx="457">
                  <c:v>1300.5383337093892</c:v>
                </c:pt>
                <c:pt idx="458">
                  <c:v>1285.2464813184245</c:v>
                </c:pt>
                <c:pt idx="459">
                  <c:v>1248.0901431077307</c:v>
                </c:pt>
                <c:pt idx="460">
                  <c:v>1203.531785881386</c:v>
                </c:pt>
                <c:pt idx="461">
                  <c:v>1186.5300026918264</c:v>
                </c:pt>
                <c:pt idx="462">
                  <c:v>1159.2112497723822</c:v>
                </c:pt>
                <c:pt idx="463">
                  <c:v>1128.2333260695898</c:v>
                </c:pt>
                <c:pt idx="464">
                  <c:v>1110.4498345943205</c:v>
                </c:pt>
                <c:pt idx="465">
                  <c:v>1090.838604290244</c:v>
                </c:pt>
                <c:pt idx="466">
                  <c:v>1067.5521297703744</c:v>
                </c:pt>
                <c:pt idx="467">
                  <c:v>1049.897980112254</c:v>
                </c:pt>
                <c:pt idx="468">
                  <c:v>1024.874893426541</c:v>
                </c:pt>
                <c:pt idx="469">
                  <c:v>1004.5413165479397</c:v>
                </c:pt>
                <c:pt idx="470">
                  <c:v>990.7060061631838</c:v>
                </c:pt>
                <c:pt idx="471">
                  <c:v>962.1858703801594</c:v>
                </c:pt>
                <c:pt idx="472">
                  <c:v>927.3588062360185</c:v>
                </c:pt>
                <c:pt idx="473">
                  <c:v>901.789902940374</c:v>
                </c:pt>
                <c:pt idx="474">
                  <c:v>890.8558566506756</c:v>
                </c:pt>
                <c:pt idx="475">
                  <c:v>852.6996757784134</c:v>
                </c:pt>
                <c:pt idx="476">
                  <c:v>856.3260534208499</c:v>
                </c:pt>
                <c:pt idx="477">
                  <c:v>836.4005456672638</c:v>
                </c:pt>
                <c:pt idx="478">
                  <c:v>815.6203279297587</c:v>
                </c:pt>
                <c:pt idx="479">
                  <c:v>814.7180187501241</c:v>
                </c:pt>
                <c:pt idx="480">
                  <c:v>779.6042178099622</c:v>
                </c:pt>
                <c:pt idx="481">
                  <c:v>753.5898733421278</c:v>
                </c:pt>
                <c:pt idx="482">
                  <c:v>750.0080750995019</c:v>
                </c:pt>
                <c:pt idx="483">
                  <c:v>729.4426633222319</c:v>
                </c:pt>
                <c:pt idx="484">
                  <c:v>713.3834453494172</c:v>
                </c:pt>
                <c:pt idx="485">
                  <c:v>690.241489681086</c:v>
                </c:pt>
                <c:pt idx="486">
                  <c:v>685.7984979367837</c:v>
                </c:pt>
                <c:pt idx="487">
                  <c:v>639.7317588571315</c:v>
                </c:pt>
                <c:pt idx="488">
                  <c:v>644.1501645014389</c:v>
                </c:pt>
                <c:pt idx="489">
                  <c:v>625.6086385829963</c:v>
                </c:pt>
                <c:pt idx="490">
                  <c:v>600.9508296577658</c:v>
                </c:pt>
                <c:pt idx="491">
                  <c:v>600.0715463689306</c:v>
                </c:pt>
                <c:pt idx="492">
                  <c:v>576.3660230756528</c:v>
                </c:pt>
                <c:pt idx="493">
                  <c:v>550.1056795586896</c:v>
                </c:pt>
                <c:pt idx="494">
                  <c:v>557.1003218228491</c:v>
                </c:pt>
                <c:pt idx="495">
                  <c:v>535.2615984950212</c:v>
                </c:pt>
                <c:pt idx="496">
                  <c:v>516.0909167883865</c:v>
                </c:pt>
                <c:pt idx="497">
                  <c:v>517.8318783487215</c:v>
                </c:pt>
                <c:pt idx="498">
                  <c:v>488.28505771943435</c:v>
                </c:pt>
                <c:pt idx="499">
                  <c:v>449.3399303947797</c:v>
                </c:pt>
                <c:pt idx="500">
                  <c:v>420.8958092391749</c:v>
                </c:pt>
                <c:pt idx="501">
                  <c:v>394.2640367192248</c:v>
                </c:pt>
                <c:pt idx="502">
                  <c:v>373.70439007614385</c:v>
                </c:pt>
                <c:pt idx="503">
                  <c:v>378.8395315159556</c:v>
                </c:pt>
                <c:pt idx="504">
                  <c:v>358.31799165520476</c:v>
                </c:pt>
                <c:pt idx="505">
                  <c:v>335.2917175762261</c:v>
                </c:pt>
                <c:pt idx="506">
                  <c:v>315.72697982713044</c:v>
                </c:pt>
                <c:pt idx="507">
                  <c:v>306.38620114592726</c:v>
                </c:pt>
                <c:pt idx="508">
                  <c:v>290.2768356619908</c:v>
                </c:pt>
                <c:pt idx="509">
                  <c:v>300.4475352201552</c:v>
                </c:pt>
                <c:pt idx="510">
                  <c:v>303.84053853494254</c:v>
                </c:pt>
                <c:pt idx="511">
                  <c:v>321.67658700119483</c:v>
                </c:pt>
                <c:pt idx="512">
                  <c:v>340.40315228308856</c:v>
                </c:pt>
                <c:pt idx="513">
                  <c:v>356.61015034690837</c:v>
                </c:pt>
                <c:pt idx="514">
                  <c:v>364.2982038070831</c:v>
                </c:pt>
                <c:pt idx="515">
                  <c:v>371.1380096996842</c:v>
                </c:pt>
                <c:pt idx="516">
                  <c:v>360.02618428082206</c:v>
                </c:pt>
                <c:pt idx="517">
                  <c:v>350.63547030665495</c:v>
                </c:pt>
                <c:pt idx="518">
                  <c:v>336.99517957963474</c:v>
                </c:pt>
                <c:pt idx="519">
                  <c:v>276.73525166405733</c:v>
                </c:pt>
                <c:pt idx="520">
                  <c:v>206.00198260789074</c:v>
                </c:pt>
                <c:pt idx="521">
                  <c:v>125.06451678144994</c:v>
                </c:pt>
                <c:pt idx="522">
                  <c:v>67.96686833867443</c:v>
                </c:pt>
                <c:pt idx="523">
                  <c:v>46.55324519807683</c:v>
                </c:pt>
                <c:pt idx="524">
                  <c:v>86.12931830767445</c:v>
                </c:pt>
                <c:pt idx="525">
                  <c:v>140.0243491511563</c:v>
                </c:pt>
                <c:pt idx="526">
                  <c:v>170.02510930518446</c:v>
                </c:pt>
                <c:pt idx="527">
                  <c:v>204.3251788519774</c:v>
                </c:pt>
                <c:pt idx="528">
                  <c:v>236.24249444570052</c:v>
                </c:pt>
                <c:pt idx="529">
                  <c:v>272.5080313671083</c:v>
                </c:pt>
                <c:pt idx="530">
                  <c:v>292.8183429370859</c:v>
                </c:pt>
                <c:pt idx="531">
                  <c:v>298.7515533154588</c:v>
                </c:pt>
                <c:pt idx="532">
                  <c:v>316.57666276780765</c:v>
                </c:pt>
                <c:pt idx="533">
                  <c:v>330.18342723909285</c:v>
                </c:pt>
                <c:pt idx="534">
                  <c:v>328.48136187376866</c:v>
                </c:pt>
                <c:pt idx="535">
                  <c:v>342.9600499853182</c:v>
                </c:pt>
                <c:pt idx="536">
                  <c:v>350.63547030665495</c:v>
                </c:pt>
                <c:pt idx="537">
                  <c:v>354.90266021145044</c:v>
                </c:pt>
                <c:pt idx="538">
                  <c:v>354.04904678841336</c:v>
                </c:pt>
                <c:pt idx="539">
                  <c:v>357.46402709542286</c:v>
                </c:pt>
                <c:pt idx="540">
                  <c:v>372.84884181946285</c:v>
                </c:pt>
                <c:pt idx="541">
                  <c:v>363.4436240623757</c:v>
                </c:pt>
                <c:pt idx="542">
                  <c:v>369.427529983662</c:v>
                </c:pt>
                <c:pt idx="543">
                  <c:v>372.84884181946285</c:v>
                </c:pt>
                <c:pt idx="544">
                  <c:v>378.8395315159556</c:v>
                </c:pt>
                <c:pt idx="545">
                  <c:v>379.6956972422526</c:v>
                </c:pt>
                <c:pt idx="546">
                  <c:v>385.6913302622877</c:v>
                </c:pt>
                <c:pt idx="547">
                  <c:v>362.5891322554893</c:v>
                </c:pt>
                <c:pt idx="548">
                  <c:v>360.88041238279976</c:v>
                </c:pt>
                <c:pt idx="549">
                  <c:v>360.88041238279976</c:v>
                </c:pt>
                <c:pt idx="550">
                  <c:v>357.46402709542286</c:v>
                </c:pt>
                <c:pt idx="551">
                  <c:v>330.18342723909285</c:v>
                </c:pt>
                <c:pt idx="552">
                  <c:v>348.9292081396609</c:v>
                </c:pt>
                <c:pt idx="553">
                  <c:v>353.1955211044458</c:v>
                </c:pt>
                <c:pt idx="554">
                  <c:v>354.04904678841336</c:v>
                </c:pt>
                <c:pt idx="555">
                  <c:v>348.0762085115871</c:v>
                </c:pt>
                <c:pt idx="556">
                  <c:v>346.37047207627734</c:v>
                </c:pt>
                <c:pt idx="557">
                  <c:v>351.48873288159433</c:v>
                </c:pt>
                <c:pt idx="558">
                  <c:v>342.9600499853182</c:v>
                </c:pt>
                <c:pt idx="559">
                  <c:v>340.40315228308856</c:v>
                </c:pt>
                <c:pt idx="560">
                  <c:v>334.4401175988615</c:v>
                </c:pt>
                <c:pt idx="561">
                  <c:v>331.885841549192</c:v>
                </c:pt>
                <c:pt idx="562">
                  <c:v>336.99517957963474</c:v>
                </c:pt>
                <c:pt idx="563">
                  <c:v>331.885841549192</c:v>
                </c:pt>
                <c:pt idx="564">
                  <c:v>324.2277241555155</c:v>
                </c:pt>
                <c:pt idx="565">
                  <c:v>324.2277241555155</c:v>
                </c:pt>
                <c:pt idx="566">
                  <c:v>325.9289177844111</c:v>
                </c:pt>
                <c:pt idx="567">
                  <c:v>324.2277241555155</c:v>
                </c:pt>
                <c:pt idx="568">
                  <c:v>320.8263820888116</c:v>
                </c:pt>
                <c:pt idx="569">
                  <c:v>323.37725801671394</c:v>
                </c:pt>
                <c:pt idx="570">
                  <c:v>325.0782774054665</c:v>
                </c:pt>
                <c:pt idx="571">
                  <c:v>319.12623336566975</c:v>
                </c:pt>
                <c:pt idx="572">
                  <c:v>319.12623336566975</c:v>
                </c:pt>
                <c:pt idx="573">
                  <c:v>322.5268789712191</c:v>
                </c:pt>
                <c:pt idx="574">
                  <c:v>317.4264326592576</c:v>
                </c:pt>
                <c:pt idx="575">
                  <c:v>314.877383819431</c:v>
                </c:pt>
                <c:pt idx="576">
                  <c:v>319.9762642162432</c:v>
                </c:pt>
                <c:pt idx="577">
                  <c:v>314.877383819431</c:v>
                </c:pt>
                <c:pt idx="578">
                  <c:v>308.08374321183913</c:v>
                </c:pt>
                <c:pt idx="579">
                  <c:v>314.0278747269263</c:v>
                </c:pt>
                <c:pt idx="580">
                  <c:v>309.7816323701345</c:v>
                </c:pt>
                <c:pt idx="581">
                  <c:v>302.1438635794568</c:v>
                </c:pt>
                <c:pt idx="582">
                  <c:v>302.99215772382513</c:v>
                </c:pt>
                <c:pt idx="583">
                  <c:v>306.38620114592726</c:v>
                </c:pt>
                <c:pt idx="584">
                  <c:v>306.38620114592726</c:v>
                </c:pt>
                <c:pt idx="585">
                  <c:v>305.53756022827605</c:v>
                </c:pt>
                <c:pt idx="586">
                  <c:v>308.9326443955669</c:v>
                </c:pt>
                <c:pt idx="587">
                  <c:v>319.9762642162432</c:v>
                </c:pt>
                <c:pt idx="588">
                  <c:v>342.1076632701375</c:v>
                </c:pt>
                <c:pt idx="589">
                  <c:v>334.4401175988615</c:v>
                </c:pt>
                <c:pt idx="590">
                  <c:v>357.46402709542286</c:v>
                </c:pt>
                <c:pt idx="591">
                  <c:v>356.61015034690837</c:v>
                </c:pt>
                <c:pt idx="592">
                  <c:v>371.1380096996842</c:v>
                </c:pt>
                <c:pt idx="593">
                  <c:v>373.70439007614385</c:v>
                </c:pt>
                <c:pt idx="594">
                  <c:v>371.1380096996842</c:v>
                </c:pt>
                <c:pt idx="595">
                  <c:v>383.9778504786467</c:v>
                </c:pt>
                <c:pt idx="596">
                  <c:v>373.70439007614385</c:v>
                </c:pt>
                <c:pt idx="597">
                  <c:v>385.6913302622877</c:v>
                </c:pt>
                <c:pt idx="598">
                  <c:v>391.6912953874817</c:v>
                </c:pt>
                <c:pt idx="599">
                  <c:v>379.6956972422526</c:v>
                </c:pt>
                <c:pt idx="600">
                  <c:v>389.97657722084074</c:v>
                </c:pt>
                <c:pt idx="601">
                  <c:v>387.40516368707966</c:v>
                </c:pt>
                <c:pt idx="602">
                  <c:v>383.9778504786467</c:v>
                </c:pt>
                <c:pt idx="603">
                  <c:v>383.121243156657</c:v>
                </c:pt>
                <c:pt idx="604">
                  <c:v>371.1380096996842</c:v>
                </c:pt>
                <c:pt idx="605">
                  <c:v>359.17204404431493</c:v>
                </c:pt>
                <c:pt idx="606">
                  <c:v>351.48873288159433</c:v>
                </c:pt>
                <c:pt idx="607">
                  <c:v>344.6650859488062</c:v>
                </c:pt>
                <c:pt idx="608">
                  <c:v>337.84704164152333</c:v>
                </c:pt>
                <c:pt idx="609">
                  <c:v>330.18342723909285</c:v>
                </c:pt>
                <c:pt idx="610">
                  <c:v>330.18342723909285</c:v>
                </c:pt>
                <c:pt idx="611">
                  <c:v>333.58860494717106</c:v>
                </c:pt>
                <c:pt idx="612">
                  <c:v>328.48136187376866</c:v>
                </c:pt>
                <c:pt idx="613">
                  <c:v>322.5268789712191</c:v>
                </c:pt>
                <c:pt idx="614">
                  <c:v>321.67658700119483</c:v>
                </c:pt>
                <c:pt idx="615">
                  <c:v>318.2762895192784</c:v>
                </c:pt>
                <c:pt idx="616">
                  <c:v>315.72697982713044</c:v>
                </c:pt>
                <c:pt idx="617">
                  <c:v>328.48136187376866</c:v>
                </c:pt>
                <c:pt idx="618">
                  <c:v>324.2277241555155</c:v>
                </c:pt>
                <c:pt idx="619">
                  <c:v>328.48136187376866</c:v>
                </c:pt>
                <c:pt idx="620">
                  <c:v>316.57666276780765</c:v>
                </c:pt>
                <c:pt idx="621">
                  <c:v>320.8263820888116</c:v>
                </c:pt>
                <c:pt idx="622">
                  <c:v>334.4401175988615</c:v>
                </c:pt>
                <c:pt idx="623">
                  <c:v>340.40315228308856</c:v>
                </c:pt>
                <c:pt idx="624">
                  <c:v>350.63547030665495</c:v>
                </c:pt>
                <c:pt idx="625">
                  <c:v>358.31799165520476</c:v>
                </c:pt>
                <c:pt idx="626">
                  <c:v>355.7563613915997</c:v>
                </c:pt>
                <c:pt idx="627">
                  <c:v>348.0762085115871</c:v>
                </c:pt>
                <c:pt idx="628">
                  <c:v>350.63547030665495</c:v>
                </c:pt>
                <c:pt idx="629">
                  <c:v>351.48873288159433</c:v>
                </c:pt>
                <c:pt idx="630">
                  <c:v>348.9292081396609</c:v>
                </c:pt>
                <c:pt idx="631">
                  <c:v>346.37047207627734</c:v>
                </c:pt>
                <c:pt idx="632">
                  <c:v>348.9292081396609</c:v>
                </c:pt>
                <c:pt idx="633">
                  <c:v>348.9292081396609</c:v>
                </c:pt>
                <c:pt idx="634">
                  <c:v>347.22329649645826</c:v>
                </c:pt>
                <c:pt idx="635">
                  <c:v>337.84704164152333</c:v>
                </c:pt>
                <c:pt idx="636">
                  <c:v>342.1076632701375</c:v>
                </c:pt>
                <c:pt idx="637">
                  <c:v>344.6650859488062</c:v>
                </c:pt>
                <c:pt idx="638">
                  <c:v>343.8125242055522</c:v>
                </c:pt>
                <c:pt idx="639">
                  <c:v>356.61015034690837</c:v>
                </c:pt>
                <c:pt idx="640">
                  <c:v>353.1955211044458</c:v>
                </c:pt>
                <c:pt idx="641">
                  <c:v>359.17204404431493</c:v>
                </c:pt>
                <c:pt idx="642">
                  <c:v>342.9600499853182</c:v>
                </c:pt>
                <c:pt idx="643">
                  <c:v>311.4798687627805</c:v>
                </c:pt>
                <c:pt idx="644">
                  <c:v>271.66284547610013</c:v>
                </c:pt>
                <c:pt idx="645">
                  <c:v>210.19547394638005</c:v>
                </c:pt>
                <c:pt idx="646">
                  <c:v>159.1789942460985</c:v>
                </c:pt>
                <c:pt idx="647">
                  <c:v>105.98831167263046</c:v>
                </c:pt>
                <c:pt idx="648">
                  <c:v>69.61635960337229</c:v>
                </c:pt>
                <c:pt idx="649">
                  <c:v>50.66696338980626</c:v>
                </c:pt>
                <c:pt idx="650">
                  <c:v>29.297848249682588</c:v>
                </c:pt>
                <c:pt idx="651">
                  <c:v>27.6563456257065</c:v>
                </c:pt>
                <c:pt idx="652">
                  <c:v>31.76071076066801</c:v>
                </c:pt>
                <c:pt idx="653">
                  <c:v>30.939675425611</c:v>
                </c:pt>
                <c:pt idx="654">
                  <c:v>30.939675425611</c:v>
                </c:pt>
                <c:pt idx="655">
                  <c:v>30.118721260633308</c:v>
                </c:pt>
                <c:pt idx="656">
                  <c:v>32.58182728185529</c:v>
                </c:pt>
                <c:pt idx="657">
                  <c:v>35.045664122795614</c:v>
                </c:pt>
                <c:pt idx="658">
                  <c:v>33.40302500522973</c:v>
                </c:pt>
                <c:pt idx="659">
                  <c:v>35.8671055491269</c:v>
                </c:pt>
                <c:pt idx="660">
                  <c:v>34.224303946856026</c:v>
                </c:pt>
                <c:pt idx="661">
                  <c:v>34.224303946856026</c:v>
                </c:pt>
                <c:pt idx="662">
                  <c:v>36.688628241921336</c:v>
                </c:pt>
                <c:pt idx="663">
                  <c:v>38.33191749123715</c:v>
                </c:pt>
                <c:pt idx="664">
                  <c:v>36.688628241921336</c:v>
                </c:pt>
                <c:pt idx="665">
                  <c:v>38.33191749123715</c:v>
                </c:pt>
                <c:pt idx="666">
                  <c:v>39.15368407993283</c:v>
                </c:pt>
                <c:pt idx="667">
                  <c:v>38.33191749123715</c:v>
                </c:pt>
                <c:pt idx="668">
                  <c:v>38.33191749123715</c:v>
                </c:pt>
                <c:pt idx="669">
                  <c:v>37.510232217261816</c:v>
                </c:pt>
                <c:pt idx="670">
                  <c:v>38.33191749123715</c:v>
                </c:pt>
                <c:pt idx="671">
                  <c:v>34.82164874487299</c:v>
                </c:pt>
                <c:pt idx="672">
                  <c:v>34.82164874487299</c:v>
                </c:pt>
                <c:pt idx="673">
                  <c:v>34.82164874487299</c:v>
                </c:pt>
                <c:pt idx="674">
                  <c:v>34.82164874487299</c:v>
                </c:pt>
              </c:numCache>
            </c:numRef>
          </c:yVal>
          <c:smooth val="0"/>
        </c:ser>
        <c:axId val="19586037"/>
        <c:axId val="42056606"/>
      </c:scatterChart>
      <c:valAx>
        <c:axId val="1958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56606"/>
        <c:crosses val="autoZero"/>
        <c:crossBetween val="midCat"/>
        <c:dispUnits/>
      </c:valAx>
      <c:valAx>
        <c:axId val="4205660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86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2128-2146 UT 06/26
Ozone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DATA!$P$422:$P$532</c:f>
              <c:numCache>
                <c:ptCount val="111"/>
                <c:pt idx="0">
                  <c:v>49.4</c:v>
                </c:pt>
                <c:pt idx="1">
                  <c:v>48.9</c:v>
                </c:pt>
                <c:pt idx="2">
                  <c:v>46.5</c:v>
                </c:pt>
                <c:pt idx="3">
                  <c:v>49.5</c:v>
                </c:pt>
                <c:pt idx="4">
                  <c:v>51.6</c:v>
                </c:pt>
                <c:pt idx="5">
                  <c:v>53.5</c:v>
                </c:pt>
                <c:pt idx="6">
                  <c:v>55.9</c:v>
                </c:pt>
                <c:pt idx="7">
                  <c:v>55.9</c:v>
                </c:pt>
                <c:pt idx="8">
                  <c:v>57.6</c:v>
                </c:pt>
                <c:pt idx="9">
                  <c:v>56.4</c:v>
                </c:pt>
                <c:pt idx="10">
                  <c:v>57.9</c:v>
                </c:pt>
                <c:pt idx="11">
                  <c:v>55.9</c:v>
                </c:pt>
                <c:pt idx="12">
                  <c:v>56.4</c:v>
                </c:pt>
                <c:pt idx="13">
                  <c:v>55.6</c:v>
                </c:pt>
                <c:pt idx="14">
                  <c:v>55.6</c:v>
                </c:pt>
                <c:pt idx="15">
                  <c:v>55.6</c:v>
                </c:pt>
                <c:pt idx="16">
                  <c:v>70.4</c:v>
                </c:pt>
                <c:pt idx="17">
                  <c:v>53.4</c:v>
                </c:pt>
                <c:pt idx="18">
                  <c:v>42.1</c:v>
                </c:pt>
                <c:pt idx="19">
                  <c:v>55.6</c:v>
                </c:pt>
                <c:pt idx="20">
                  <c:v>56.6</c:v>
                </c:pt>
                <c:pt idx="21">
                  <c:v>53.9</c:v>
                </c:pt>
                <c:pt idx="22">
                  <c:v>55</c:v>
                </c:pt>
                <c:pt idx="23">
                  <c:v>57</c:v>
                </c:pt>
                <c:pt idx="24">
                  <c:v>56.9</c:v>
                </c:pt>
                <c:pt idx="25">
                  <c:v>53.9</c:v>
                </c:pt>
                <c:pt idx="26">
                  <c:v>57.1</c:v>
                </c:pt>
                <c:pt idx="27">
                  <c:v>56.9</c:v>
                </c:pt>
                <c:pt idx="28">
                  <c:v>57.4</c:v>
                </c:pt>
                <c:pt idx="29">
                  <c:v>56.9</c:v>
                </c:pt>
                <c:pt idx="30">
                  <c:v>55.1</c:v>
                </c:pt>
                <c:pt idx="31">
                  <c:v>54.5</c:v>
                </c:pt>
                <c:pt idx="32">
                  <c:v>57.9</c:v>
                </c:pt>
                <c:pt idx="33">
                  <c:v>59.4</c:v>
                </c:pt>
                <c:pt idx="34">
                  <c:v>60.9</c:v>
                </c:pt>
                <c:pt idx="35">
                  <c:v>63.9</c:v>
                </c:pt>
                <c:pt idx="36">
                  <c:v>66.8</c:v>
                </c:pt>
                <c:pt idx="37">
                  <c:v>63.9</c:v>
                </c:pt>
                <c:pt idx="38">
                  <c:v>68.5</c:v>
                </c:pt>
                <c:pt idx="39">
                  <c:v>69.5</c:v>
                </c:pt>
                <c:pt idx="40">
                  <c:v>71.4</c:v>
                </c:pt>
                <c:pt idx="41">
                  <c:v>84</c:v>
                </c:pt>
                <c:pt idx="42">
                  <c:v>84.8</c:v>
                </c:pt>
                <c:pt idx="43">
                  <c:v>92.4</c:v>
                </c:pt>
                <c:pt idx="44">
                  <c:v>101.2</c:v>
                </c:pt>
                <c:pt idx="45">
                  <c:v>101.9</c:v>
                </c:pt>
                <c:pt idx="46">
                  <c:v>112.3</c:v>
                </c:pt>
                <c:pt idx="47">
                  <c:v>124.3</c:v>
                </c:pt>
                <c:pt idx="48">
                  <c:v>133.7</c:v>
                </c:pt>
                <c:pt idx="49">
                  <c:v>148.3</c:v>
                </c:pt>
                <c:pt idx="50">
                  <c:v>148.3</c:v>
                </c:pt>
                <c:pt idx="51">
                  <c:v>142.2</c:v>
                </c:pt>
                <c:pt idx="52">
                  <c:v>144.2</c:v>
                </c:pt>
                <c:pt idx="53">
                  <c:v>140.8</c:v>
                </c:pt>
                <c:pt idx="54">
                  <c:v>157.7</c:v>
                </c:pt>
                <c:pt idx="55">
                  <c:v>147.3</c:v>
                </c:pt>
                <c:pt idx="56">
                  <c:v>136.3</c:v>
                </c:pt>
                <c:pt idx="57">
                  <c:v>148.3</c:v>
                </c:pt>
                <c:pt idx="58">
                  <c:v>146.1</c:v>
                </c:pt>
                <c:pt idx="59">
                  <c:v>145.3</c:v>
                </c:pt>
                <c:pt idx="60">
                  <c:v>144.8</c:v>
                </c:pt>
                <c:pt idx="61">
                  <c:v>143.2</c:v>
                </c:pt>
                <c:pt idx="62">
                  <c:v>143.3</c:v>
                </c:pt>
                <c:pt idx="63">
                  <c:v>144.7</c:v>
                </c:pt>
                <c:pt idx="64">
                  <c:v>145.7</c:v>
                </c:pt>
                <c:pt idx="65">
                  <c:v>133.3</c:v>
                </c:pt>
                <c:pt idx="66">
                  <c:v>146.7</c:v>
                </c:pt>
                <c:pt idx="67">
                  <c:v>157.3</c:v>
                </c:pt>
                <c:pt idx="68">
                  <c:v>144.7</c:v>
                </c:pt>
                <c:pt idx="69">
                  <c:v>140.3</c:v>
                </c:pt>
                <c:pt idx="70">
                  <c:v>143.7</c:v>
                </c:pt>
                <c:pt idx="71">
                  <c:v>142.7</c:v>
                </c:pt>
                <c:pt idx="72">
                  <c:v>144.4</c:v>
                </c:pt>
                <c:pt idx="73">
                  <c:v>144.2</c:v>
                </c:pt>
                <c:pt idx="74">
                  <c:v>144.2</c:v>
                </c:pt>
                <c:pt idx="75">
                  <c:v>131.9</c:v>
                </c:pt>
                <c:pt idx="76">
                  <c:v>143.7</c:v>
                </c:pt>
                <c:pt idx="77">
                  <c:v>143.7</c:v>
                </c:pt>
                <c:pt idx="78">
                  <c:v>143.7</c:v>
                </c:pt>
                <c:pt idx="79">
                  <c:v>143.2</c:v>
                </c:pt>
                <c:pt idx="80">
                  <c:v>145.8</c:v>
                </c:pt>
                <c:pt idx="81">
                  <c:v>143.2</c:v>
                </c:pt>
                <c:pt idx="82">
                  <c:v>129.8</c:v>
                </c:pt>
                <c:pt idx="83">
                  <c:v>146.2</c:v>
                </c:pt>
                <c:pt idx="84">
                  <c:v>148.3</c:v>
                </c:pt>
                <c:pt idx="85">
                  <c:v>144.3</c:v>
                </c:pt>
                <c:pt idx="86">
                  <c:v>142.2</c:v>
                </c:pt>
                <c:pt idx="87">
                  <c:v>143.7</c:v>
                </c:pt>
                <c:pt idx="88">
                  <c:v>144.3</c:v>
                </c:pt>
                <c:pt idx="89">
                  <c:v>139.7</c:v>
                </c:pt>
                <c:pt idx="90">
                  <c:v>143.2</c:v>
                </c:pt>
                <c:pt idx="91">
                  <c:v>146.4</c:v>
                </c:pt>
                <c:pt idx="92">
                  <c:v>148.3</c:v>
                </c:pt>
                <c:pt idx="93">
                  <c:v>141.7</c:v>
                </c:pt>
                <c:pt idx="94">
                  <c:v>143.2</c:v>
                </c:pt>
                <c:pt idx="95">
                  <c:v>142.7</c:v>
                </c:pt>
                <c:pt idx="96">
                  <c:v>143.8</c:v>
                </c:pt>
                <c:pt idx="97">
                  <c:v>142.7</c:v>
                </c:pt>
                <c:pt idx="98">
                  <c:v>142.7</c:v>
                </c:pt>
                <c:pt idx="99">
                  <c:v>142.3</c:v>
                </c:pt>
                <c:pt idx="100">
                  <c:v>140.2</c:v>
                </c:pt>
                <c:pt idx="101">
                  <c:v>136.8</c:v>
                </c:pt>
                <c:pt idx="102">
                  <c:v>138.2</c:v>
                </c:pt>
                <c:pt idx="103">
                  <c:v>137.3</c:v>
                </c:pt>
                <c:pt idx="104">
                  <c:v>138.8</c:v>
                </c:pt>
                <c:pt idx="105">
                  <c:v>136.3</c:v>
                </c:pt>
                <c:pt idx="106">
                  <c:v>138.3</c:v>
                </c:pt>
                <c:pt idx="107">
                  <c:v>132.7</c:v>
                </c:pt>
                <c:pt idx="108">
                  <c:v>133.8</c:v>
                </c:pt>
                <c:pt idx="109">
                  <c:v>138.7</c:v>
                </c:pt>
                <c:pt idx="110">
                  <c:v>141.3</c:v>
                </c:pt>
              </c:numCache>
            </c:numRef>
          </c:xVal>
          <c:yVal>
            <c:numRef>
              <c:f>DATA!$M$422:$M$532</c:f>
              <c:numCache>
                <c:ptCount val="111"/>
                <c:pt idx="0">
                  <c:v>2356.996234252744</c:v>
                </c:pt>
                <c:pt idx="1">
                  <c:v>2335.2964731043635</c:v>
                </c:pt>
                <c:pt idx="2">
                  <c:v>2314.734091156437</c:v>
                </c:pt>
                <c:pt idx="3">
                  <c:v>2321.2219758841543</c:v>
                </c:pt>
                <c:pt idx="4">
                  <c:v>2289.9107192064253</c:v>
                </c:pt>
                <c:pt idx="5">
                  <c:v>2255.496832756146</c:v>
                </c:pt>
                <c:pt idx="6">
                  <c:v>2229.7796907187567</c:v>
                </c:pt>
                <c:pt idx="7">
                  <c:v>2214.814723135316</c:v>
                </c:pt>
                <c:pt idx="8">
                  <c:v>2212.6790704849523</c:v>
                </c:pt>
                <c:pt idx="9">
                  <c:v>2164.771525843465</c:v>
                </c:pt>
                <c:pt idx="10">
                  <c:v>2157.3440196488036</c:v>
                </c:pt>
                <c:pt idx="11">
                  <c:v>2122.417840800123</c:v>
                </c:pt>
                <c:pt idx="12">
                  <c:v>2110.808349192308</c:v>
                </c:pt>
                <c:pt idx="13">
                  <c:v>2066.6298983400725</c:v>
                </c:pt>
                <c:pt idx="14">
                  <c:v>2047.7679904643114</c:v>
                </c:pt>
                <c:pt idx="15">
                  <c:v>2032.08239575127</c:v>
                </c:pt>
                <c:pt idx="16">
                  <c:v>2013.2987088609714</c:v>
                </c:pt>
                <c:pt idx="17">
                  <c:v>1998.7184932624414</c:v>
                </c:pt>
                <c:pt idx="18">
                  <c:v>1983.125189909698</c:v>
                </c:pt>
                <c:pt idx="19">
                  <c:v>1961.3436412217077</c:v>
                </c:pt>
                <c:pt idx="20">
                  <c:v>1929.293988322742</c:v>
                </c:pt>
                <c:pt idx="21">
                  <c:v>1914.8603985931275</c:v>
                </c:pt>
                <c:pt idx="22">
                  <c:v>1882.989306785067</c:v>
                </c:pt>
                <c:pt idx="23">
                  <c:v>1862.4920390572156</c:v>
                </c:pt>
                <c:pt idx="24">
                  <c:v>1831.8406919014199</c:v>
                </c:pt>
                <c:pt idx="25">
                  <c:v>1813.504043992199</c:v>
                </c:pt>
                <c:pt idx="26">
                  <c:v>1783.0326574473809</c:v>
                </c:pt>
                <c:pt idx="27">
                  <c:v>1736.52595974806</c:v>
                </c:pt>
                <c:pt idx="28">
                  <c:v>1717.3924227759962</c:v>
                </c:pt>
                <c:pt idx="29">
                  <c:v>1672.2512374702385</c:v>
                </c:pt>
                <c:pt idx="30">
                  <c:v>1651.2690365807903</c:v>
                </c:pt>
                <c:pt idx="31">
                  <c:v>1637.310298922988</c:v>
                </c:pt>
                <c:pt idx="32">
                  <c:v>1581.7088145910152</c:v>
                </c:pt>
                <c:pt idx="33">
                  <c:v>1567.8664205767777</c:v>
                </c:pt>
                <c:pt idx="34">
                  <c:v>1534.3449328885176</c:v>
                </c:pt>
                <c:pt idx="35">
                  <c:v>1504.8791096521343</c:v>
                </c:pt>
                <c:pt idx="36">
                  <c:v>1487.2496727426098</c:v>
                </c:pt>
                <c:pt idx="37">
                  <c:v>1460.875496114008</c:v>
                </c:pt>
                <c:pt idx="38">
                  <c:v>1434.584821356951</c:v>
                </c:pt>
                <c:pt idx="39">
                  <c:v>1407.4080525007541</c:v>
                </c:pt>
                <c:pt idx="40">
                  <c:v>1391.9183106788987</c:v>
                </c:pt>
                <c:pt idx="41">
                  <c:v>1362.9526931272853</c:v>
                </c:pt>
                <c:pt idx="42">
                  <c:v>1332.1669955938357</c:v>
                </c:pt>
                <c:pt idx="43">
                  <c:v>1317.7753951596758</c:v>
                </c:pt>
                <c:pt idx="44">
                  <c:v>1300.5383337093892</c:v>
                </c:pt>
                <c:pt idx="45">
                  <c:v>1285.2464813184245</c:v>
                </c:pt>
                <c:pt idx="46">
                  <c:v>1248.0901431077307</c:v>
                </c:pt>
                <c:pt idx="47">
                  <c:v>1203.531785881386</c:v>
                </c:pt>
                <c:pt idx="48">
                  <c:v>1186.5300026918264</c:v>
                </c:pt>
                <c:pt idx="49">
                  <c:v>1159.2112497723822</c:v>
                </c:pt>
                <c:pt idx="50">
                  <c:v>1128.2333260695898</c:v>
                </c:pt>
                <c:pt idx="51">
                  <c:v>1110.4498345943205</c:v>
                </c:pt>
                <c:pt idx="52">
                  <c:v>1090.838604290244</c:v>
                </c:pt>
                <c:pt idx="53">
                  <c:v>1067.5521297703744</c:v>
                </c:pt>
                <c:pt idx="54">
                  <c:v>1049.897980112254</c:v>
                </c:pt>
                <c:pt idx="55">
                  <c:v>1024.874893426541</c:v>
                </c:pt>
                <c:pt idx="56">
                  <c:v>1004.5413165479397</c:v>
                </c:pt>
                <c:pt idx="57">
                  <c:v>990.7060061631838</c:v>
                </c:pt>
                <c:pt idx="58">
                  <c:v>962.1858703801594</c:v>
                </c:pt>
                <c:pt idx="59">
                  <c:v>927.3588062360185</c:v>
                </c:pt>
                <c:pt idx="60">
                  <c:v>901.789902940374</c:v>
                </c:pt>
                <c:pt idx="61">
                  <c:v>890.8558566506756</c:v>
                </c:pt>
                <c:pt idx="62">
                  <c:v>852.6996757784134</c:v>
                </c:pt>
                <c:pt idx="63">
                  <c:v>856.3260534208499</c:v>
                </c:pt>
                <c:pt idx="64">
                  <c:v>836.4005456672638</c:v>
                </c:pt>
                <c:pt idx="65">
                  <c:v>815.6203279297587</c:v>
                </c:pt>
                <c:pt idx="66">
                  <c:v>814.7180187501241</c:v>
                </c:pt>
                <c:pt idx="67">
                  <c:v>779.6042178099622</c:v>
                </c:pt>
                <c:pt idx="68">
                  <c:v>753.5898733421278</c:v>
                </c:pt>
                <c:pt idx="69">
                  <c:v>750.0080750995019</c:v>
                </c:pt>
                <c:pt idx="70">
                  <c:v>729.4426633222319</c:v>
                </c:pt>
                <c:pt idx="71">
                  <c:v>713.3834453494172</c:v>
                </c:pt>
                <c:pt idx="72">
                  <c:v>690.241489681086</c:v>
                </c:pt>
                <c:pt idx="73">
                  <c:v>685.7984979367837</c:v>
                </c:pt>
                <c:pt idx="74">
                  <c:v>639.7317588571315</c:v>
                </c:pt>
                <c:pt idx="75">
                  <c:v>644.1501645014389</c:v>
                </c:pt>
                <c:pt idx="76">
                  <c:v>625.6086385829963</c:v>
                </c:pt>
                <c:pt idx="77">
                  <c:v>600.9508296577658</c:v>
                </c:pt>
                <c:pt idx="78">
                  <c:v>600.0715463689306</c:v>
                </c:pt>
                <c:pt idx="79">
                  <c:v>576.3660230756528</c:v>
                </c:pt>
                <c:pt idx="80">
                  <c:v>550.1056795586896</c:v>
                </c:pt>
                <c:pt idx="81">
                  <c:v>557.1003218228491</c:v>
                </c:pt>
                <c:pt idx="82">
                  <c:v>535.2615984950212</c:v>
                </c:pt>
                <c:pt idx="83">
                  <c:v>516.0909167883865</c:v>
                </c:pt>
                <c:pt idx="84">
                  <c:v>517.8318783487215</c:v>
                </c:pt>
                <c:pt idx="85">
                  <c:v>488.28505771943435</c:v>
                </c:pt>
                <c:pt idx="86">
                  <c:v>449.3399303947797</c:v>
                </c:pt>
                <c:pt idx="87">
                  <c:v>420.8958092391749</c:v>
                </c:pt>
                <c:pt idx="88">
                  <c:v>394.2640367192248</c:v>
                </c:pt>
                <c:pt idx="89">
                  <c:v>373.70439007614385</c:v>
                </c:pt>
                <c:pt idx="90">
                  <c:v>378.8395315159556</c:v>
                </c:pt>
                <c:pt idx="91">
                  <c:v>358.31799165520476</c:v>
                </c:pt>
                <c:pt idx="92">
                  <c:v>335.2917175762261</c:v>
                </c:pt>
                <c:pt idx="93">
                  <c:v>315.72697982713044</c:v>
                </c:pt>
                <c:pt idx="94">
                  <c:v>306.38620114592726</c:v>
                </c:pt>
                <c:pt idx="95">
                  <c:v>290.2768356619908</c:v>
                </c:pt>
                <c:pt idx="96">
                  <c:v>300.4475352201552</c:v>
                </c:pt>
                <c:pt idx="97">
                  <c:v>303.84053853494254</c:v>
                </c:pt>
                <c:pt idx="98">
                  <c:v>321.67658700119483</c:v>
                </c:pt>
                <c:pt idx="99">
                  <c:v>340.40315228308856</c:v>
                </c:pt>
                <c:pt idx="100">
                  <c:v>356.61015034690837</c:v>
                </c:pt>
                <c:pt idx="101">
                  <c:v>364.2982038070831</c:v>
                </c:pt>
                <c:pt idx="102">
                  <c:v>371.1380096996842</c:v>
                </c:pt>
                <c:pt idx="103">
                  <c:v>360.02618428082206</c:v>
                </c:pt>
                <c:pt idx="104">
                  <c:v>350.63547030665495</c:v>
                </c:pt>
                <c:pt idx="105">
                  <c:v>336.99517957963474</c:v>
                </c:pt>
                <c:pt idx="106">
                  <c:v>276.73525166405733</c:v>
                </c:pt>
                <c:pt idx="107">
                  <c:v>206.00198260789074</c:v>
                </c:pt>
                <c:pt idx="108">
                  <c:v>125.06451678144994</c:v>
                </c:pt>
                <c:pt idx="109">
                  <c:v>67.96686833867443</c:v>
                </c:pt>
                <c:pt idx="110">
                  <c:v>46.55324519807683</c:v>
                </c:pt>
              </c:numCache>
            </c:numRef>
          </c:yVal>
          <c:smooth val="0"/>
        </c:ser>
        <c:axId val="5523935"/>
        <c:axId val="49715416"/>
      </c:scatterChart>
      <c:valAx>
        <c:axId val="5523935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715416"/>
        <c:crosses val="autoZero"/>
        <c:crossBetween val="midCat"/>
        <c:dispUnits/>
      </c:valAx>
      <c:valAx>
        <c:axId val="4971541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3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2128-2146 UT 06/26
CO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DATA!$AQ$422:$AQ$532</c:f>
              <c:numCache>
                <c:ptCount val="111"/>
                <c:pt idx="0">
                  <c:v>70.36387634</c:v>
                </c:pt>
                <c:pt idx="1">
                  <c:v>65.70287323</c:v>
                </c:pt>
                <c:pt idx="2">
                  <c:v>73.89803314</c:v>
                </c:pt>
                <c:pt idx="3">
                  <c:v>81.94359589</c:v>
                </c:pt>
                <c:pt idx="4">
                  <c:v>91.92272949</c:v>
                </c:pt>
                <c:pt idx="5">
                  <c:v>90.32326508</c:v>
                </c:pt>
                <c:pt idx="6">
                  <c:v>94.1102829</c:v>
                </c:pt>
                <c:pt idx="7">
                  <c:v>95.71051025</c:v>
                </c:pt>
                <c:pt idx="8">
                  <c:v>96.24034119</c:v>
                </c:pt>
                <c:pt idx="9">
                  <c:v>84.89231873</c:v>
                </c:pt>
                <c:pt idx="10">
                  <c:v>79.44869232</c:v>
                </c:pt>
                <c:pt idx="11">
                  <c:v>78.74700928</c:v>
                </c:pt>
                <c:pt idx="12">
                  <c:v>68.81468201</c:v>
                </c:pt>
                <c:pt idx="13">
                  <c:v>69.63221741</c:v>
                </c:pt>
                <c:pt idx="14">
                  <c:v>61.56442642</c:v>
                </c:pt>
                <c:pt idx="15">
                  <c:v>57.17565918</c:v>
                </c:pt>
                <c:pt idx="16">
                  <c:v>58.14687347</c:v>
                </c:pt>
                <c:pt idx="17">
                  <c:v>60.32662582</c:v>
                </c:pt>
                <c:pt idx="18">
                  <c:v>57.31901169</c:v>
                </c:pt>
                <c:pt idx="19">
                  <c:v>55.42399216</c:v>
                </c:pt>
                <c:pt idx="20">
                  <c:v>60.2892952</c:v>
                </c:pt>
                <c:pt idx="21">
                  <c:v>56.01964951</c:v>
                </c:pt>
                <c:pt idx="22">
                  <c:v>49.16037369</c:v>
                </c:pt>
                <c:pt idx="23">
                  <c:v>42.60032654</c:v>
                </c:pt>
                <c:pt idx="24">
                  <c:v>36.08628845</c:v>
                </c:pt>
                <c:pt idx="25">
                  <c:v>42.04861069</c:v>
                </c:pt>
                <c:pt idx="26">
                  <c:v>44.28186035</c:v>
                </c:pt>
                <c:pt idx="27">
                  <c:v>43.85639191</c:v>
                </c:pt>
                <c:pt idx="28">
                  <c:v>44.67391968</c:v>
                </c:pt>
                <c:pt idx="29">
                  <c:v>47.01073837</c:v>
                </c:pt>
                <c:pt idx="30">
                  <c:v>52.12137222</c:v>
                </c:pt>
                <c:pt idx="31">
                  <c:v>50.18815613</c:v>
                </c:pt>
                <c:pt idx="32">
                  <c:v>49.31378174</c:v>
                </c:pt>
                <c:pt idx="33">
                  <c:v>45.64263153</c:v>
                </c:pt>
                <c:pt idx="34">
                  <c:v>51.27119827</c:v>
                </c:pt>
                <c:pt idx="35">
                  <c:v>50.63855362</c:v>
                </c:pt>
                <c:pt idx="36">
                  <c:v>56.29008102</c:v>
                </c:pt>
                <c:pt idx="37">
                  <c:v>65.39451599</c:v>
                </c:pt>
                <c:pt idx="38">
                  <c:v>65.95887756</c:v>
                </c:pt>
                <c:pt idx="39">
                  <c:v>77.75653076</c:v>
                </c:pt>
                <c:pt idx="40">
                  <c:v>83.97202301</c:v>
                </c:pt>
                <c:pt idx="41">
                  <c:v>90.84360504</c:v>
                </c:pt>
                <c:pt idx="42">
                  <c:v>94.19499969</c:v>
                </c:pt>
                <c:pt idx="43">
                  <c:v>103.0214615</c:v>
                </c:pt>
                <c:pt idx="44">
                  <c:v>130.7140045</c:v>
                </c:pt>
                <c:pt idx="45">
                  <c:v>139.2542877</c:v>
                </c:pt>
                <c:pt idx="46">
                  <c:v>144.8116913</c:v>
                </c:pt>
                <c:pt idx="47">
                  <c:v>175.9820251</c:v>
                </c:pt>
                <c:pt idx="48">
                  <c:v>193.4308777</c:v>
                </c:pt>
                <c:pt idx="49">
                  <c:v>212.4104767</c:v>
                </c:pt>
                <c:pt idx="50">
                  <c:v>230.1585388</c:v>
                </c:pt>
                <c:pt idx="51">
                  <c:v>243.0610809</c:v>
                </c:pt>
                <c:pt idx="52">
                  <c:v>249.2651062</c:v>
                </c:pt>
                <c:pt idx="53">
                  <c:v>256.159729</c:v>
                </c:pt>
                <c:pt idx="54">
                  <c:v>263.8024292</c:v>
                </c:pt>
                <c:pt idx="55">
                  <c:v>266.3118591</c:v>
                </c:pt>
                <c:pt idx="56">
                  <c:v>281.5048523</c:v>
                </c:pt>
                <c:pt idx="57">
                  <c:v>286.6730652</c:v>
                </c:pt>
                <c:pt idx="58">
                  <c:v>295.4321899</c:v>
                </c:pt>
                <c:pt idx="59">
                  <c:v>303.2590332</c:v>
                </c:pt>
                <c:pt idx="60">
                  <c:v>299.6454468</c:v>
                </c:pt>
                <c:pt idx="61">
                  <c:v>302.3965759</c:v>
                </c:pt>
                <c:pt idx="62">
                  <c:v>295.5603027</c:v>
                </c:pt>
                <c:pt idx="63">
                  <c:v>296.2167358</c:v>
                </c:pt>
                <c:pt idx="64">
                  <c:v>294.076355</c:v>
                </c:pt>
                <c:pt idx="65">
                  <c:v>291.1878357</c:v>
                </c:pt>
                <c:pt idx="66">
                  <c:v>291.418457</c:v>
                </c:pt>
                <c:pt idx="67">
                  <c:v>292.9610901</c:v>
                </c:pt>
                <c:pt idx="68">
                  <c:v>289.8308716</c:v>
                </c:pt>
                <c:pt idx="69">
                  <c:v>289.0580139</c:v>
                </c:pt>
                <c:pt idx="70">
                  <c:v>292.0299683</c:v>
                </c:pt>
                <c:pt idx="71">
                  <c:v>290.2619629</c:v>
                </c:pt>
                <c:pt idx="72">
                  <c:v>289.7289124</c:v>
                </c:pt>
                <c:pt idx="73">
                  <c:v>288.2463074</c:v>
                </c:pt>
                <c:pt idx="74">
                  <c:v>292.6416626</c:v>
                </c:pt>
                <c:pt idx="75">
                  <c:v>291.8248596</c:v>
                </c:pt>
                <c:pt idx="76">
                  <c:v>285.8288269</c:v>
                </c:pt>
                <c:pt idx="77">
                  <c:v>285.0235291</c:v>
                </c:pt>
                <c:pt idx="78">
                  <c:v>290.4334106</c:v>
                </c:pt>
                <c:pt idx="79">
                  <c:v>289.5360413</c:v>
                </c:pt>
                <c:pt idx="80">
                  <c:v>284.2880554</c:v>
                </c:pt>
                <c:pt idx="81">
                  <c:v>282.0901489</c:v>
                </c:pt>
                <c:pt idx="82">
                  <c:v>294.9121399</c:v>
                </c:pt>
                <c:pt idx="83">
                  <c:v>293.347229</c:v>
                </c:pt>
                <c:pt idx="84">
                  <c:v>289.8832703</c:v>
                </c:pt>
                <c:pt idx="85">
                  <c:v>290.9194946</c:v>
                </c:pt>
                <c:pt idx="86">
                  <c:v>292.623291</c:v>
                </c:pt>
                <c:pt idx="87">
                  <c:v>292.6697083</c:v>
                </c:pt>
                <c:pt idx="88">
                  <c:v>287.4793091</c:v>
                </c:pt>
                <c:pt idx="89">
                  <c:v>286.6970215</c:v>
                </c:pt>
                <c:pt idx="90">
                  <c:v>292.2680054</c:v>
                </c:pt>
                <c:pt idx="91">
                  <c:v>291.9346313</c:v>
                </c:pt>
                <c:pt idx="92">
                  <c:v>294.6858215</c:v>
                </c:pt>
                <c:pt idx="93">
                  <c:v>295.4458618</c:v>
                </c:pt>
                <c:pt idx="94">
                  <c:v>300.1305542</c:v>
                </c:pt>
                <c:pt idx="95">
                  <c:v>304.8383789</c:v>
                </c:pt>
                <c:pt idx="96">
                  <c:v>302.7802734</c:v>
                </c:pt>
                <c:pt idx="97">
                  <c:v>302.180481</c:v>
                </c:pt>
                <c:pt idx="98">
                  <c:v>307.743988</c:v>
                </c:pt>
                <c:pt idx="99">
                  <c:v>308.9949036</c:v>
                </c:pt>
                <c:pt idx="100">
                  <c:v>308.4139099</c:v>
                </c:pt>
                <c:pt idx="101">
                  <c:v>304.4840393</c:v>
                </c:pt>
                <c:pt idx="102">
                  <c:v>306.0266724</c:v>
                </c:pt>
                <c:pt idx="103">
                  <c:v>308.2023926</c:v>
                </c:pt>
                <c:pt idx="104">
                  <c:v>306.614502</c:v>
                </c:pt>
                <c:pt idx="105">
                  <c:v>308.0765686</c:v>
                </c:pt>
                <c:pt idx="106">
                  <c:v>302.35672</c:v>
                </c:pt>
                <c:pt idx="107">
                  <c:v>302.2304993</c:v>
                </c:pt>
                <c:pt idx="108">
                  <c:v>299.169342</c:v>
                </c:pt>
                <c:pt idx="109">
                  <c:v>300.7925415</c:v>
                </c:pt>
                <c:pt idx="110">
                  <c:v>300.7925415</c:v>
                </c:pt>
              </c:numCache>
            </c:numRef>
          </c:xVal>
          <c:yVal>
            <c:numRef>
              <c:f>DATA!$M$422:$M$532</c:f>
              <c:numCache>
                <c:ptCount val="111"/>
                <c:pt idx="0">
                  <c:v>2356.996234252744</c:v>
                </c:pt>
                <c:pt idx="1">
                  <c:v>2335.2964731043635</c:v>
                </c:pt>
                <c:pt idx="2">
                  <c:v>2314.734091156437</c:v>
                </c:pt>
                <c:pt idx="3">
                  <c:v>2321.2219758841543</c:v>
                </c:pt>
                <c:pt idx="4">
                  <c:v>2289.9107192064253</c:v>
                </c:pt>
                <c:pt idx="5">
                  <c:v>2255.496832756146</c:v>
                </c:pt>
                <c:pt idx="6">
                  <c:v>2229.7796907187567</c:v>
                </c:pt>
                <c:pt idx="7">
                  <c:v>2214.814723135316</c:v>
                </c:pt>
                <c:pt idx="8">
                  <c:v>2212.6790704849523</c:v>
                </c:pt>
                <c:pt idx="9">
                  <c:v>2164.771525843465</c:v>
                </c:pt>
                <c:pt idx="10">
                  <c:v>2157.3440196488036</c:v>
                </c:pt>
                <c:pt idx="11">
                  <c:v>2122.417840800123</c:v>
                </c:pt>
                <c:pt idx="12">
                  <c:v>2110.808349192308</c:v>
                </c:pt>
                <c:pt idx="13">
                  <c:v>2066.6298983400725</c:v>
                </c:pt>
                <c:pt idx="14">
                  <c:v>2047.7679904643114</c:v>
                </c:pt>
                <c:pt idx="15">
                  <c:v>2032.08239575127</c:v>
                </c:pt>
                <c:pt idx="16">
                  <c:v>2013.2987088609714</c:v>
                </c:pt>
                <c:pt idx="17">
                  <c:v>1998.7184932624414</c:v>
                </c:pt>
                <c:pt idx="18">
                  <c:v>1983.125189909698</c:v>
                </c:pt>
                <c:pt idx="19">
                  <c:v>1961.3436412217077</c:v>
                </c:pt>
                <c:pt idx="20">
                  <c:v>1929.293988322742</c:v>
                </c:pt>
                <c:pt idx="21">
                  <c:v>1914.8603985931275</c:v>
                </c:pt>
                <c:pt idx="22">
                  <c:v>1882.989306785067</c:v>
                </c:pt>
                <c:pt idx="23">
                  <c:v>1862.4920390572156</c:v>
                </c:pt>
                <c:pt idx="24">
                  <c:v>1831.8406919014199</c:v>
                </c:pt>
                <c:pt idx="25">
                  <c:v>1813.504043992199</c:v>
                </c:pt>
                <c:pt idx="26">
                  <c:v>1783.0326574473809</c:v>
                </c:pt>
                <c:pt idx="27">
                  <c:v>1736.52595974806</c:v>
                </c:pt>
                <c:pt idx="28">
                  <c:v>1717.3924227759962</c:v>
                </c:pt>
                <c:pt idx="29">
                  <c:v>1672.2512374702385</c:v>
                </c:pt>
                <c:pt idx="30">
                  <c:v>1651.2690365807903</c:v>
                </c:pt>
                <c:pt idx="31">
                  <c:v>1637.310298922988</c:v>
                </c:pt>
                <c:pt idx="32">
                  <c:v>1581.7088145910152</c:v>
                </c:pt>
                <c:pt idx="33">
                  <c:v>1567.8664205767777</c:v>
                </c:pt>
                <c:pt idx="34">
                  <c:v>1534.3449328885176</c:v>
                </c:pt>
                <c:pt idx="35">
                  <c:v>1504.8791096521343</c:v>
                </c:pt>
                <c:pt idx="36">
                  <c:v>1487.2496727426098</c:v>
                </c:pt>
                <c:pt idx="37">
                  <c:v>1460.875496114008</c:v>
                </c:pt>
                <c:pt idx="38">
                  <c:v>1434.584821356951</c:v>
                </c:pt>
                <c:pt idx="39">
                  <c:v>1407.4080525007541</c:v>
                </c:pt>
                <c:pt idx="40">
                  <c:v>1391.9183106788987</c:v>
                </c:pt>
                <c:pt idx="41">
                  <c:v>1362.9526931272853</c:v>
                </c:pt>
                <c:pt idx="42">
                  <c:v>1332.1669955938357</c:v>
                </c:pt>
                <c:pt idx="43">
                  <c:v>1317.7753951596758</c:v>
                </c:pt>
                <c:pt idx="44">
                  <c:v>1300.5383337093892</c:v>
                </c:pt>
                <c:pt idx="45">
                  <c:v>1285.2464813184245</c:v>
                </c:pt>
                <c:pt idx="46">
                  <c:v>1248.0901431077307</c:v>
                </c:pt>
                <c:pt idx="47">
                  <c:v>1203.531785881386</c:v>
                </c:pt>
                <c:pt idx="48">
                  <c:v>1186.5300026918264</c:v>
                </c:pt>
                <c:pt idx="49">
                  <c:v>1159.2112497723822</c:v>
                </c:pt>
                <c:pt idx="50">
                  <c:v>1128.2333260695898</c:v>
                </c:pt>
                <c:pt idx="51">
                  <c:v>1110.4498345943205</c:v>
                </c:pt>
                <c:pt idx="52">
                  <c:v>1090.838604290244</c:v>
                </c:pt>
                <c:pt idx="53">
                  <c:v>1067.5521297703744</c:v>
                </c:pt>
                <c:pt idx="54">
                  <c:v>1049.897980112254</c:v>
                </c:pt>
                <c:pt idx="55">
                  <c:v>1024.874893426541</c:v>
                </c:pt>
                <c:pt idx="56">
                  <c:v>1004.5413165479397</c:v>
                </c:pt>
                <c:pt idx="57">
                  <c:v>990.7060061631838</c:v>
                </c:pt>
                <c:pt idx="58">
                  <c:v>962.1858703801594</c:v>
                </c:pt>
                <c:pt idx="59">
                  <c:v>927.3588062360185</c:v>
                </c:pt>
                <c:pt idx="60">
                  <c:v>901.789902940374</c:v>
                </c:pt>
                <c:pt idx="61">
                  <c:v>890.8558566506756</c:v>
                </c:pt>
                <c:pt idx="62">
                  <c:v>852.6996757784134</c:v>
                </c:pt>
                <c:pt idx="63">
                  <c:v>856.3260534208499</c:v>
                </c:pt>
                <c:pt idx="64">
                  <c:v>836.4005456672638</c:v>
                </c:pt>
                <c:pt idx="65">
                  <c:v>815.6203279297587</c:v>
                </c:pt>
                <c:pt idx="66">
                  <c:v>814.7180187501241</c:v>
                </c:pt>
                <c:pt idx="67">
                  <c:v>779.6042178099622</c:v>
                </c:pt>
                <c:pt idx="68">
                  <c:v>753.5898733421278</c:v>
                </c:pt>
                <c:pt idx="69">
                  <c:v>750.0080750995019</c:v>
                </c:pt>
                <c:pt idx="70">
                  <c:v>729.4426633222319</c:v>
                </c:pt>
                <c:pt idx="71">
                  <c:v>713.3834453494172</c:v>
                </c:pt>
                <c:pt idx="72">
                  <c:v>690.241489681086</c:v>
                </c:pt>
                <c:pt idx="73">
                  <c:v>685.7984979367837</c:v>
                </c:pt>
                <c:pt idx="74">
                  <c:v>639.7317588571315</c:v>
                </c:pt>
                <c:pt idx="75">
                  <c:v>644.1501645014389</c:v>
                </c:pt>
                <c:pt idx="76">
                  <c:v>625.6086385829963</c:v>
                </c:pt>
                <c:pt idx="77">
                  <c:v>600.9508296577658</c:v>
                </c:pt>
                <c:pt idx="78">
                  <c:v>600.0715463689306</c:v>
                </c:pt>
                <c:pt idx="79">
                  <c:v>576.3660230756528</c:v>
                </c:pt>
                <c:pt idx="80">
                  <c:v>550.1056795586896</c:v>
                </c:pt>
                <c:pt idx="81">
                  <c:v>557.1003218228491</c:v>
                </c:pt>
                <c:pt idx="82">
                  <c:v>535.2615984950212</c:v>
                </c:pt>
                <c:pt idx="83">
                  <c:v>516.0909167883865</c:v>
                </c:pt>
                <c:pt idx="84">
                  <c:v>517.8318783487215</c:v>
                </c:pt>
                <c:pt idx="85">
                  <c:v>488.28505771943435</c:v>
                </c:pt>
                <c:pt idx="86">
                  <c:v>449.3399303947797</c:v>
                </c:pt>
                <c:pt idx="87">
                  <c:v>420.8958092391749</c:v>
                </c:pt>
                <c:pt idx="88">
                  <c:v>394.2640367192248</c:v>
                </c:pt>
                <c:pt idx="89">
                  <c:v>373.70439007614385</c:v>
                </c:pt>
                <c:pt idx="90">
                  <c:v>378.8395315159556</c:v>
                </c:pt>
                <c:pt idx="91">
                  <c:v>358.31799165520476</c:v>
                </c:pt>
                <c:pt idx="92">
                  <c:v>335.2917175762261</c:v>
                </c:pt>
                <c:pt idx="93">
                  <c:v>315.72697982713044</c:v>
                </c:pt>
                <c:pt idx="94">
                  <c:v>306.38620114592726</c:v>
                </c:pt>
                <c:pt idx="95">
                  <c:v>290.2768356619908</c:v>
                </c:pt>
                <c:pt idx="96">
                  <c:v>300.4475352201552</c:v>
                </c:pt>
                <c:pt idx="97">
                  <c:v>303.84053853494254</c:v>
                </c:pt>
                <c:pt idx="98">
                  <c:v>321.67658700119483</c:v>
                </c:pt>
                <c:pt idx="99">
                  <c:v>340.40315228308856</c:v>
                </c:pt>
                <c:pt idx="100">
                  <c:v>356.61015034690837</c:v>
                </c:pt>
                <c:pt idx="101">
                  <c:v>364.2982038070831</c:v>
                </c:pt>
                <c:pt idx="102">
                  <c:v>371.1380096996842</c:v>
                </c:pt>
                <c:pt idx="103">
                  <c:v>360.02618428082206</c:v>
                </c:pt>
                <c:pt idx="104">
                  <c:v>350.63547030665495</c:v>
                </c:pt>
                <c:pt idx="105">
                  <c:v>336.99517957963474</c:v>
                </c:pt>
                <c:pt idx="106">
                  <c:v>276.73525166405733</c:v>
                </c:pt>
                <c:pt idx="107">
                  <c:v>206.00198260789074</c:v>
                </c:pt>
                <c:pt idx="108">
                  <c:v>125.06451678144994</c:v>
                </c:pt>
                <c:pt idx="109">
                  <c:v>67.96686833867443</c:v>
                </c:pt>
                <c:pt idx="110">
                  <c:v>46.55324519807683</c:v>
                </c:pt>
              </c:numCache>
            </c:numRef>
          </c:yVal>
          <c:smooth val="0"/>
        </c:ser>
        <c:axId val="44785561"/>
        <c:axId val="416866"/>
      </c:scatterChart>
      <c:valAx>
        <c:axId val="4478556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866"/>
        <c:crosses val="autoZero"/>
        <c:crossBetween val="midCat"/>
        <c:dispUnits/>
      </c:valAx>
      <c:valAx>
        <c:axId val="41686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785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2128-2146 UT 06/26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DATA!$AU$422:$AU$532</c:f>
              <c:numCache>
                <c:ptCount val="111"/>
                <c:pt idx="0">
                  <c:v>0.10746620297000001</c:v>
                </c:pt>
                <c:pt idx="1">
                  <c:v>0.14158795476000002</c:v>
                </c:pt>
                <c:pt idx="2">
                  <c:v>0.10742696077000001</c:v>
                </c:pt>
                <c:pt idx="3">
                  <c:v>0.10361341089000001</c:v>
                </c:pt>
                <c:pt idx="4">
                  <c:v>0.14105399400000002</c:v>
                </c:pt>
                <c:pt idx="5">
                  <c:v>0.11210945696</c:v>
                </c:pt>
                <c:pt idx="6">
                  <c:v>0.13247946352</c:v>
                </c:pt>
                <c:pt idx="7">
                  <c:v>0.08836042580000002</c:v>
                </c:pt>
                <c:pt idx="8">
                  <c:v>0.11489479691000001</c:v>
                </c:pt>
                <c:pt idx="9">
                  <c:v>0.15897439122</c:v>
                </c:pt>
                <c:pt idx="10">
                  <c:v>0.11722647846</c:v>
                </c:pt>
                <c:pt idx="11">
                  <c:v>0.09207474140000001</c:v>
                </c:pt>
                <c:pt idx="12">
                  <c:v>0.05554282370000002</c:v>
                </c:pt>
                <c:pt idx="13">
                  <c:v>0.09298385380000002</c:v>
                </c:pt>
                <c:pt idx="14">
                  <c:v>0.06640977860000002</c:v>
                </c:pt>
                <c:pt idx="15">
                  <c:v>0.014713850600000022</c:v>
                </c:pt>
                <c:pt idx="16">
                  <c:v>0.05261859000000002</c:v>
                </c:pt>
                <c:pt idx="17">
                  <c:v>0.16133425832</c:v>
                </c:pt>
                <c:pt idx="18">
                  <c:v>0.13887938187</c:v>
                </c:pt>
                <c:pt idx="19">
                  <c:v>0.12630331218000002</c:v>
                </c:pt>
                <c:pt idx="20">
                  <c:v>0.15922884718000002</c:v>
                </c:pt>
                <c:pt idx="21">
                  <c:v>0.12506787926000001</c:v>
                </c:pt>
                <c:pt idx="22">
                  <c:v>0.12362524569000001</c:v>
                </c:pt>
                <c:pt idx="23">
                  <c:v>0.062435862400000014</c:v>
                </c:pt>
                <c:pt idx="24">
                  <c:v>0.07000340220000001</c:v>
                </c:pt>
                <c:pt idx="25">
                  <c:v>0.17382952087</c:v>
                </c:pt>
                <c:pt idx="26">
                  <c:v>0.1723868873</c:v>
                </c:pt>
                <c:pt idx="27">
                  <c:v>0.22547546662</c:v>
                </c:pt>
                <c:pt idx="28">
                  <c:v>0.26291648746</c:v>
                </c:pt>
                <c:pt idx="29">
                  <c:v>0.24392935708000002</c:v>
                </c:pt>
                <c:pt idx="30">
                  <c:v>0.28990500122</c:v>
                </c:pt>
                <c:pt idx="31">
                  <c:v>0.23250906989</c:v>
                </c:pt>
                <c:pt idx="32">
                  <c:v>0.26663081795</c:v>
                </c:pt>
                <c:pt idx="33">
                  <c:v>0.202596318722</c:v>
                </c:pt>
                <c:pt idx="34">
                  <c:v>0.17981548682</c:v>
                </c:pt>
                <c:pt idx="35">
                  <c:v>0.17315707244</c:v>
                </c:pt>
                <c:pt idx="36">
                  <c:v>0.1774052985</c:v>
                </c:pt>
                <c:pt idx="37">
                  <c:v>0.3035180241</c:v>
                </c:pt>
                <c:pt idx="38">
                  <c:v>0.4040246725</c:v>
                </c:pt>
                <c:pt idx="39">
                  <c:v>0.5486304879</c:v>
                </c:pt>
                <c:pt idx="40">
                  <c:v>0.7785896778000001</c:v>
                </c:pt>
                <c:pt idx="41">
                  <c:v>1.307757688</c:v>
                </c:pt>
                <c:pt idx="42">
                  <c:v>1.46154089</c:v>
                </c:pt>
                <c:pt idx="43">
                  <c:v>2.18211062</c:v>
                </c:pt>
                <c:pt idx="44">
                  <c:v>3.093538713</c:v>
                </c:pt>
                <c:pt idx="45">
                  <c:v>3.487969589</c:v>
                </c:pt>
                <c:pt idx="46">
                  <c:v>3.8413042550000003</c:v>
                </c:pt>
                <c:pt idx="47">
                  <c:v>4.960740757</c:v>
                </c:pt>
                <c:pt idx="48">
                  <c:v>5.92805357</c:v>
                </c:pt>
                <c:pt idx="49">
                  <c:v>6.756431293</c:v>
                </c:pt>
                <c:pt idx="50">
                  <c:v>7.748400879</c:v>
                </c:pt>
                <c:pt idx="51">
                  <c:v>8.545957756</c:v>
                </c:pt>
                <c:pt idx="52">
                  <c:v>9.013956260999999</c:v>
                </c:pt>
                <c:pt idx="53">
                  <c:v>9.491438103</c:v>
                </c:pt>
                <c:pt idx="54">
                  <c:v>9.949479294</c:v>
                </c:pt>
                <c:pt idx="55">
                  <c:v>10.282336429999999</c:v>
                </c:pt>
                <c:pt idx="56">
                  <c:v>10.539797969999999</c:v>
                </c:pt>
                <c:pt idx="57">
                  <c:v>10.73040028</c:v>
                </c:pt>
                <c:pt idx="58">
                  <c:v>10.948977659999999</c:v>
                </c:pt>
                <c:pt idx="59">
                  <c:v>11.07935829</c:v>
                </c:pt>
                <c:pt idx="60">
                  <c:v>11.13149853</c:v>
                </c:pt>
                <c:pt idx="61">
                  <c:v>11.27705402</c:v>
                </c:pt>
                <c:pt idx="62">
                  <c:v>11.31449432</c:v>
                </c:pt>
                <c:pt idx="63">
                  <c:v>11.348615839999999</c:v>
                </c:pt>
                <c:pt idx="64">
                  <c:v>11.422093579999999</c:v>
                </c:pt>
                <c:pt idx="65">
                  <c:v>11.49415035</c:v>
                </c:pt>
                <c:pt idx="66">
                  <c:v>11.587071609999999</c:v>
                </c:pt>
                <c:pt idx="67">
                  <c:v>11.617874339999998</c:v>
                </c:pt>
                <c:pt idx="68">
                  <c:v>11.70794888</c:v>
                </c:pt>
                <c:pt idx="69">
                  <c:v>11.7680809</c:v>
                </c:pt>
                <c:pt idx="70">
                  <c:v>11.88288231</c:v>
                </c:pt>
                <c:pt idx="71">
                  <c:v>12.01981277</c:v>
                </c:pt>
                <c:pt idx="72">
                  <c:v>12.09100838</c:v>
                </c:pt>
                <c:pt idx="73">
                  <c:v>12.10372372</c:v>
                </c:pt>
                <c:pt idx="74">
                  <c:v>12.22184486</c:v>
                </c:pt>
                <c:pt idx="75">
                  <c:v>12.25975914</c:v>
                </c:pt>
                <c:pt idx="76">
                  <c:v>12.40294189</c:v>
                </c:pt>
                <c:pt idx="77">
                  <c:v>12.52004547</c:v>
                </c:pt>
                <c:pt idx="78">
                  <c:v>12.65374584</c:v>
                </c:pt>
                <c:pt idx="79">
                  <c:v>12.571693609999999</c:v>
                </c:pt>
                <c:pt idx="80">
                  <c:v>12.64374943</c:v>
                </c:pt>
                <c:pt idx="81">
                  <c:v>12.75943012</c:v>
                </c:pt>
                <c:pt idx="82">
                  <c:v>12.6607811</c:v>
                </c:pt>
                <c:pt idx="83">
                  <c:v>12.646535109999999</c:v>
                </c:pt>
                <c:pt idx="84">
                  <c:v>12.71859093</c:v>
                </c:pt>
                <c:pt idx="85">
                  <c:v>12.859403799999999</c:v>
                </c:pt>
                <c:pt idx="86">
                  <c:v>12.86033363</c:v>
                </c:pt>
                <c:pt idx="87">
                  <c:v>13.122062869999999</c:v>
                </c:pt>
                <c:pt idx="88">
                  <c:v>13.21782799</c:v>
                </c:pt>
                <c:pt idx="89">
                  <c:v>13.460589599999999</c:v>
                </c:pt>
                <c:pt idx="90">
                  <c:v>13.5577776</c:v>
                </c:pt>
                <c:pt idx="91">
                  <c:v>13.69005413</c:v>
                </c:pt>
                <c:pt idx="92">
                  <c:v>13.7858202</c:v>
                </c:pt>
                <c:pt idx="93">
                  <c:v>13.789593889999999</c:v>
                </c:pt>
                <c:pt idx="94">
                  <c:v>13.7241375</c:v>
                </c:pt>
                <c:pt idx="95">
                  <c:v>13.59893436</c:v>
                </c:pt>
                <c:pt idx="96">
                  <c:v>13.50258656</c:v>
                </c:pt>
                <c:pt idx="97">
                  <c:v>13.13609142</c:v>
                </c:pt>
                <c:pt idx="98">
                  <c:v>13.09322948</c:v>
                </c:pt>
                <c:pt idx="99">
                  <c:v>12.990953639999999</c:v>
                </c:pt>
                <c:pt idx="100">
                  <c:v>13.011173439999999</c:v>
                </c:pt>
                <c:pt idx="101">
                  <c:v>12.807876779999999</c:v>
                </c:pt>
                <c:pt idx="102">
                  <c:v>12.614390559999999</c:v>
                </c:pt>
                <c:pt idx="103">
                  <c:v>12.5679018</c:v>
                </c:pt>
                <c:pt idx="104">
                  <c:v>12.31277199</c:v>
                </c:pt>
                <c:pt idx="105">
                  <c:v>12.214122009999999</c:v>
                </c:pt>
                <c:pt idx="106">
                  <c:v>12.35730572</c:v>
                </c:pt>
                <c:pt idx="107">
                  <c:v>12.52419872</c:v>
                </c:pt>
                <c:pt idx="108">
                  <c:v>12.681607439999999</c:v>
                </c:pt>
                <c:pt idx="109">
                  <c:v>13.080849839999999</c:v>
                </c:pt>
                <c:pt idx="110">
                  <c:v>13.080849839999999</c:v>
                </c:pt>
              </c:numCache>
            </c:numRef>
          </c:xVal>
          <c:yVal>
            <c:numRef>
              <c:f>DATA!$M$422:$M$532</c:f>
              <c:numCache>
                <c:ptCount val="111"/>
                <c:pt idx="0">
                  <c:v>2356.996234252744</c:v>
                </c:pt>
                <c:pt idx="1">
                  <c:v>2335.2964731043635</c:v>
                </c:pt>
                <c:pt idx="2">
                  <c:v>2314.734091156437</c:v>
                </c:pt>
                <c:pt idx="3">
                  <c:v>2321.2219758841543</c:v>
                </c:pt>
                <c:pt idx="4">
                  <c:v>2289.9107192064253</c:v>
                </c:pt>
                <c:pt idx="5">
                  <c:v>2255.496832756146</c:v>
                </c:pt>
                <c:pt idx="6">
                  <c:v>2229.7796907187567</c:v>
                </c:pt>
                <c:pt idx="7">
                  <c:v>2214.814723135316</c:v>
                </c:pt>
                <c:pt idx="8">
                  <c:v>2212.6790704849523</c:v>
                </c:pt>
                <c:pt idx="9">
                  <c:v>2164.771525843465</c:v>
                </c:pt>
                <c:pt idx="10">
                  <c:v>2157.3440196488036</c:v>
                </c:pt>
                <c:pt idx="11">
                  <c:v>2122.417840800123</c:v>
                </c:pt>
                <c:pt idx="12">
                  <c:v>2110.808349192308</c:v>
                </c:pt>
                <c:pt idx="13">
                  <c:v>2066.6298983400725</c:v>
                </c:pt>
                <c:pt idx="14">
                  <c:v>2047.7679904643114</c:v>
                </c:pt>
                <c:pt idx="15">
                  <c:v>2032.08239575127</c:v>
                </c:pt>
                <c:pt idx="16">
                  <c:v>2013.2987088609714</c:v>
                </c:pt>
                <c:pt idx="17">
                  <c:v>1998.7184932624414</c:v>
                </c:pt>
                <c:pt idx="18">
                  <c:v>1983.125189909698</c:v>
                </c:pt>
                <c:pt idx="19">
                  <c:v>1961.3436412217077</c:v>
                </c:pt>
                <c:pt idx="20">
                  <c:v>1929.293988322742</c:v>
                </c:pt>
                <c:pt idx="21">
                  <c:v>1914.8603985931275</c:v>
                </c:pt>
                <c:pt idx="22">
                  <c:v>1882.989306785067</c:v>
                </c:pt>
                <c:pt idx="23">
                  <c:v>1862.4920390572156</c:v>
                </c:pt>
                <c:pt idx="24">
                  <c:v>1831.8406919014199</c:v>
                </c:pt>
                <c:pt idx="25">
                  <c:v>1813.504043992199</c:v>
                </c:pt>
                <c:pt idx="26">
                  <c:v>1783.0326574473809</c:v>
                </c:pt>
                <c:pt idx="27">
                  <c:v>1736.52595974806</c:v>
                </c:pt>
                <c:pt idx="28">
                  <c:v>1717.3924227759962</c:v>
                </c:pt>
                <c:pt idx="29">
                  <c:v>1672.2512374702385</c:v>
                </c:pt>
                <c:pt idx="30">
                  <c:v>1651.2690365807903</c:v>
                </c:pt>
                <c:pt idx="31">
                  <c:v>1637.310298922988</c:v>
                </c:pt>
                <c:pt idx="32">
                  <c:v>1581.7088145910152</c:v>
                </c:pt>
                <c:pt idx="33">
                  <c:v>1567.8664205767777</c:v>
                </c:pt>
                <c:pt idx="34">
                  <c:v>1534.3449328885176</c:v>
                </c:pt>
                <c:pt idx="35">
                  <c:v>1504.8791096521343</c:v>
                </c:pt>
                <c:pt idx="36">
                  <c:v>1487.2496727426098</c:v>
                </c:pt>
                <c:pt idx="37">
                  <c:v>1460.875496114008</c:v>
                </c:pt>
                <c:pt idx="38">
                  <c:v>1434.584821356951</c:v>
                </c:pt>
                <c:pt idx="39">
                  <c:v>1407.4080525007541</c:v>
                </c:pt>
                <c:pt idx="40">
                  <c:v>1391.9183106788987</c:v>
                </c:pt>
                <c:pt idx="41">
                  <c:v>1362.9526931272853</c:v>
                </c:pt>
                <c:pt idx="42">
                  <c:v>1332.1669955938357</c:v>
                </c:pt>
                <c:pt idx="43">
                  <c:v>1317.7753951596758</c:v>
                </c:pt>
                <c:pt idx="44">
                  <c:v>1300.5383337093892</c:v>
                </c:pt>
                <c:pt idx="45">
                  <c:v>1285.2464813184245</c:v>
                </c:pt>
                <c:pt idx="46">
                  <c:v>1248.0901431077307</c:v>
                </c:pt>
                <c:pt idx="47">
                  <c:v>1203.531785881386</c:v>
                </c:pt>
                <c:pt idx="48">
                  <c:v>1186.5300026918264</c:v>
                </c:pt>
                <c:pt idx="49">
                  <c:v>1159.2112497723822</c:v>
                </c:pt>
                <c:pt idx="50">
                  <c:v>1128.2333260695898</c:v>
                </c:pt>
                <c:pt idx="51">
                  <c:v>1110.4498345943205</c:v>
                </c:pt>
                <c:pt idx="52">
                  <c:v>1090.838604290244</c:v>
                </c:pt>
                <c:pt idx="53">
                  <c:v>1067.5521297703744</c:v>
                </c:pt>
                <c:pt idx="54">
                  <c:v>1049.897980112254</c:v>
                </c:pt>
                <c:pt idx="55">
                  <c:v>1024.874893426541</c:v>
                </c:pt>
                <c:pt idx="56">
                  <c:v>1004.5413165479397</c:v>
                </c:pt>
                <c:pt idx="57">
                  <c:v>990.7060061631838</c:v>
                </c:pt>
                <c:pt idx="58">
                  <c:v>962.1858703801594</c:v>
                </c:pt>
                <c:pt idx="59">
                  <c:v>927.3588062360185</c:v>
                </c:pt>
                <c:pt idx="60">
                  <c:v>901.789902940374</c:v>
                </c:pt>
                <c:pt idx="61">
                  <c:v>890.8558566506756</c:v>
                </c:pt>
                <c:pt idx="62">
                  <c:v>852.6996757784134</c:v>
                </c:pt>
                <c:pt idx="63">
                  <c:v>856.3260534208499</c:v>
                </c:pt>
                <c:pt idx="64">
                  <c:v>836.4005456672638</c:v>
                </c:pt>
                <c:pt idx="65">
                  <c:v>815.6203279297587</c:v>
                </c:pt>
                <c:pt idx="66">
                  <c:v>814.7180187501241</c:v>
                </c:pt>
                <c:pt idx="67">
                  <c:v>779.6042178099622</c:v>
                </c:pt>
                <c:pt idx="68">
                  <c:v>753.5898733421278</c:v>
                </c:pt>
                <c:pt idx="69">
                  <c:v>750.0080750995019</c:v>
                </c:pt>
                <c:pt idx="70">
                  <c:v>729.4426633222319</c:v>
                </c:pt>
                <c:pt idx="71">
                  <c:v>713.3834453494172</c:v>
                </c:pt>
                <c:pt idx="72">
                  <c:v>690.241489681086</c:v>
                </c:pt>
                <c:pt idx="73">
                  <c:v>685.7984979367837</c:v>
                </c:pt>
                <c:pt idx="74">
                  <c:v>639.7317588571315</c:v>
                </c:pt>
                <c:pt idx="75">
                  <c:v>644.1501645014389</c:v>
                </c:pt>
                <c:pt idx="76">
                  <c:v>625.6086385829963</c:v>
                </c:pt>
                <c:pt idx="77">
                  <c:v>600.9508296577658</c:v>
                </c:pt>
                <c:pt idx="78">
                  <c:v>600.0715463689306</c:v>
                </c:pt>
                <c:pt idx="79">
                  <c:v>576.3660230756528</c:v>
                </c:pt>
                <c:pt idx="80">
                  <c:v>550.1056795586896</c:v>
                </c:pt>
                <c:pt idx="81">
                  <c:v>557.1003218228491</c:v>
                </c:pt>
                <c:pt idx="82">
                  <c:v>535.2615984950212</c:v>
                </c:pt>
                <c:pt idx="83">
                  <c:v>516.0909167883865</c:v>
                </c:pt>
                <c:pt idx="84">
                  <c:v>517.8318783487215</c:v>
                </c:pt>
                <c:pt idx="85">
                  <c:v>488.28505771943435</c:v>
                </c:pt>
                <c:pt idx="86">
                  <c:v>449.3399303947797</c:v>
                </c:pt>
                <c:pt idx="87">
                  <c:v>420.8958092391749</c:v>
                </c:pt>
                <c:pt idx="88">
                  <c:v>394.2640367192248</c:v>
                </c:pt>
                <c:pt idx="89">
                  <c:v>373.70439007614385</c:v>
                </c:pt>
                <c:pt idx="90">
                  <c:v>378.8395315159556</c:v>
                </c:pt>
                <c:pt idx="91">
                  <c:v>358.31799165520476</c:v>
                </c:pt>
                <c:pt idx="92">
                  <c:v>335.2917175762261</c:v>
                </c:pt>
                <c:pt idx="93">
                  <c:v>315.72697982713044</c:v>
                </c:pt>
                <c:pt idx="94">
                  <c:v>306.38620114592726</c:v>
                </c:pt>
                <c:pt idx="95">
                  <c:v>290.2768356619908</c:v>
                </c:pt>
                <c:pt idx="96">
                  <c:v>300.4475352201552</c:v>
                </c:pt>
                <c:pt idx="97">
                  <c:v>303.84053853494254</c:v>
                </c:pt>
                <c:pt idx="98">
                  <c:v>321.67658700119483</c:v>
                </c:pt>
                <c:pt idx="99">
                  <c:v>340.40315228308856</c:v>
                </c:pt>
                <c:pt idx="100">
                  <c:v>356.61015034690837</c:v>
                </c:pt>
                <c:pt idx="101">
                  <c:v>364.2982038070831</c:v>
                </c:pt>
                <c:pt idx="102">
                  <c:v>371.1380096996842</c:v>
                </c:pt>
                <c:pt idx="103">
                  <c:v>360.02618428082206</c:v>
                </c:pt>
                <c:pt idx="104">
                  <c:v>350.63547030665495</c:v>
                </c:pt>
                <c:pt idx="105">
                  <c:v>336.99517957963474</c:v>
                </c:pt>
                <c:pt idx="106">
                  <c:v>276.73525166405733</c:v>
                </c:pt>
                <c:pt idx="107">
                  <c:v>206.00198260789074</c:v>
                </c:pt>
                <c:pt idx="108">
                  <c:v>125.06451678144994</c:v>
                </c:pt>
                <c:pt idx="109">
                  <c:v>67.96686833867443</c:v>
                </c:pt>
                <c:pt idx="110">
                  <c:v>46.55324519807683</c:v>
                </c:pt>
              </c:numCache>
            </c:numRef>
          </c:yVal>
          <c:smooth val="0"/>
        </c:ser>
        <c:axId val="3751795"/>
        <c:axId val="33766156"/>
      </c:scatterChart>
      <c:valAx>
        <c:axId val="375179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66156"/>
        <c:crosses val="autoZero"/>
        <c:crossBetween val="midCat"/>
        <c:dispUnits/>
      </c:valAx>
      <c:valAx>
        <c:axId val="3376615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1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RF-08 06/26
Ozone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375"/>
          <c:w val="0.9407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DATA!$D$355:$D$660</c:f>
              <c:strCache>
                <c:ptCount val="306"/>
                <c:pt idx="0">
                  <c:v>0.8870370274814815</c:v>
                </c:pt>
                <c:pt idx="1">
                  <c:v>0.8871527804814815</c:v>
                </c:pt>
                <c:pt idx="2">
                  <c:v>0.8872685324814815</c:v>
                </c:pt>
                <c:pt idx="3">
                  <c:v>0.8873842844814815</c:v>
                </c:pt>
                <c:pt idx="4">
                  <c:v>0.8874999774814815</c:v>
                </c:pt>
                <c:pt idx="5">
                  <c:v>0.8876157294814815</c:v>
                </c:pt>
                <c:pt idx="6">
                  <c:v>0.8877314814814815</c:v>
                </c:pt>
                <c:pt idx="7">
                  <c:v>0.8878472334814815</c:v>
                </c:pt>
                <c:pt idx="8">
                  <c:v>0.8879629854814816</c:v>
                </c:pt>
                <c:pt idx="9">
                  <c:v>0.8880786784814815</c:v>
                </c:pt>
                <c:pt idx="10">
                  <c:v>0.8881944304814815</c:v>
                </c:pt>
                <c:pt idx="11">
                  <c:v>0.8883101824814815</c:v>
                </c:pt>
                <c:pt idx="12">
                  <c:v>0.8884259354814815</c:v>
                </c:pt>
                <c:pt idx="13">
                  <c:v>0.8885416874814815</c:v>
                </c:pt>
                <c:pt idx="14">
                  <c:v>0.8886573804814815</c:v>
                </c:pt>
                <c:pt idx="15">
                  <c:v>0.8887731324814815</c:v>
                </c:pt>
                <c:pt idx="16">
                  <c:v>0.8888888844814815</c:v>
                </c:pt>
                <c:pt idx="17">
                  <c:v>0.8890046364814815</c:v>
                </c:pt>
                <c:pt idx="18">
                  <c:v>0.8891203884814816</c:v>
                </c:pt>
                <c:pt idx="19">
                  <c:v>0.8892360814814815</c:v>
                </c:pt>
                <c:pt idx="20">
                  <c:v>0.8893518334814815</c:v>
                </c:pt>
                <c:pt idx="21">
                  <c:v>0.8894675854814815</c:v>
                </c:pt>
                <c:pt idx="22">
                  <c:v>0.8895833384814815</c:v>
                </c:pt>
                <c:pt idx="23">
                  <c:v>0.8896990904814815</c:v>
                </c:pt>
                <c:pt idx="24">
                  <c:v>0.8898148424814815</c:v>
                </c:pt>
                <c:pt idx="25">
                  <c:v>0.8899305354814815</c:v>
                </c:pt>
                <c:pt idx="26">
                  <c:v>0.8900462874814815</c:v>
                </c:pt>
                <c:pt idx="27">
                  <c:v>0.8901620394814815</c:v>
                </c:pt>
                <c:pt idx="28">
                  <c:v>0.8902777914814816</c:v>
                </c:pt>
                <c:pt idx="29">
                  <c:v>0.8903935444814816</c:v>
                </c:pt>
                <c:pt idx="30">
                  <c:v>0.8905092364814815</c:v>
                </c:pt>
                <c:pt idx="31">
                  <c:v>0.8906249884814815</c:v>
                </c:pt>
                <c:pt idx="32">
                  <c:v>0.8907407414814815</c:v>
                </c:pt>
                <c:pt idx="33">
                  <c:v>0.8908564934814815</c:v>
                </c:pt>
                <c:pt idx="34">
                  <c:v>0.8909722454814815</c:v>
                </c:pt>
                <c:pt idx="35">
                  <c:v>0.8910879384814815</c:v>
                </c:pt>
                <c:pt idx="36">
                  <c:v>0.8912036904814815</c:v>
                </c:pt>
                <c:pt idx="37">
                  <c:v>0.8913194424814815</c:v>
                </c:pt>
                <c:pt idx="38">
                  <c:v>0.8914351944814816</c:v>
                </c:pt>
                <c:pt idx="39">
                  <c:v>0.8915509474814816</c:v>
                </c:pt>
                <c:pt idx="40">
                  <c:v>0.8916666394814815</c:v>
                </c:pt>
                <c:pt idx="41">
                  <c:v>0.8917823914814815</c:v>
                </c:pt>
                <c:pt idx="42">
                  <c:v>0.8918981444814815</c:v>
                </c:pt>
                <c:pt idx="43">
                  <c:v>0.8920138964814815</c:v>
                </c:pt>
                <c:pt idx="44">
                  <c:v>0.8921296484814815</c:v>
                </c:pt>
                <c:pt idx="45">
                  <c:v>0.8922453414814815</c:v>
                </c:pt>
                <c:pt idx="46">
                  <c:v>0.8923610934814815</c:v>
                </c:pt>
                <c:pt idx="47">
                  <c:v>0.8924768454814815</c:v>
                </c:pt>
                <c:pt idx="48">
                  <c:v>0.8925925974814816</c:v>
                </c:pt>
                <c:pt idx="49">
                  <c:v>0.8927083504814816</c:v>
                </c:pt>
                <c:pt idx="50">
                  <c:v>0.8928241024814815</c:v>
                </c:pt>
                <c:pt idx="51">
                  <c:v>0.8929397944814815</c:v>
                </c:pt>
                <c:pt idx="52">
                  <c:v>0.8930555474814815</c:v>
                </c:pt>
                <c:pt idx="53">
                  <c:v>0.8931712994814816</c:v>
                </c:pt>
                <c:pt idx="54">
                  <c:v>0.8932870514814815</c:v>
                </c:pt>
                <c:pt idx="55">
                  <c:v>0.8934028034814815</c:v>
                </c:pt>
                <c:pt idx="56">
                  <c:v>0.8935184964814815</c:v>
                </c:pt>
                <c:pt idx="57">
                  <c:v>0.8936342484814815</c:v>
                </c:pt>
                <c:pt idx="58">
                  <c:v>0.8937500004814816</c:v>
                </c:pt>
                <c:pt idx="59">
                  <c:v>0.8938657534814816</c:v>
                </c:pt>
                <c:pt idx="60">
                  <c:v>0.8939815054814815</c:v>
                </c:pt>
                <c:pt idx="61">
                  <c:v>0.8940971974814815</c:v>
                </c:pt>
                <c:pt idx="62">
                  <c:v>0.8942129504814815</c:v>
                </c:pt>
                <c:pt idx="63">
                  <c:v>0.8943287024814816</c:v>
                </c:pt>
                <c:pt idx="64">
                  <c:v>0.8944444544814815</c:v>
                </c:pt>
                <c:pt idx="65">
                  <c:v>0.8945602064814815</c:v>
                </c:pt>
                <c:pt idx="66">
                  <c:v>0.8946758994814815</c:v>
                </c:pt>
                <c:pt idx="67">
                  <c:v>0.8947916514814815</c:v>
                </c:pt>
                <c:pt idx="68">
                  <c:v>0.8949074034814815</c:v>
                </c:pt>
                <c:pt idx="69">
                  <c:v>0.8950231564814816</c:v>
                </c:pt>
                <c:pt idx="70">
                  <c:v>0.8951389084814815</c:v>
                </c:pt>
                <c:pt idx="71">
                  <c:v>0.8952546004814815</c:v>
                </c:pt>
                <c:pt idx="72">
                  <c:v>0.8953703534814815</c:v>
                </c:pt>
                <c:pt idx="73">
                  <c:v>0.8954861054814816</c:v>
                </c:pt>
                <c:pt idx="74">
                  <c:v>0.8956018574814815</c:v>
                </c:pt>
                <c:pt idx="75">
                  <c:v>0.8957176094814815</c:v>
                </c:pt>
                <c:pt idx="76">
                  <c:v>0.8958333624814815</c:v>
                </c:pt>
                <c:pt idx="77">
                  <c:v>0.8959490544814815</c:v>
                </c:pt>
                <c:pt idx="78">
                  <c:v>0.8960648064814815</c:v>
                </c:pt>
                <c:pt idx="79">
                  <c:v>0.8961805594814816</c:v>
                </c:pt>
                <c:pt idx="80">
                  <c:v>0.8962963114814815</c:v>
                </c:pt>
                <c:pt idx="81">
                  <c:v>0.8964120634814815</c:v>
                </c:pt>
                <c:pt idx="82">
                  <c:v>0.8965277564814815</c:v>
                </c:pt>
                <c:pt idx="83">
                  <c:v>0.8966435084814816</c:v>
                </c:pt>
                <c:pt idx="84">
                  <c:v>0.8967592604814815</c:v>
                </c:pt>
                <c:pt idx="85">
                  <c:v>0.8968750124814815</c:v>
                </c:pt>
                <c:pt idx="86">
                  <c:v>0.8969907654814815</c:v>
                </c:pt>
                <c:pt idx="87">
                  <c:v>0.8971064574814815</c:v>
                </c:pt>
                <c:pt idx="88">
                  <c:v>0.8972222094814815</c:v>
                </c:pt>
                <c:pt idx="89">
                  <c:v>0.8973379624814815</c:v>
                </c:pt>
                <c:pt idx="90">
                  <c:v>0.8974537144814815</c:v>
                </c:pt>
                <c:pt idx="91">
                  <c:v>0.8975694664814815</c:v>
                </c:pt>
                <c:pt idx="92">
                  <c:v>0.8976851594814815</c:v>
                </c:pt>
                <c:pt idx="93">
                  <c:v>0.8978009114814816</c:v>
                </c:pt>
                <c:pt idx="94">
                  <c:v>0.8979166634814815</c:v>
                </c:pt>
                <c:pt idx="95">
                  <c:v>0.8980324154814815</c:v>
                </c:pt>
                <c:pt idx="96">
                  <c:v>0.8981481684814815</c:v>
                </c:pt>
                <c:pt idx="97">
                  <c:v>0.8982638604814815</c:v>
                </c:pt>
                <c:pt idx="98">
                  <c:v>0.8983796124814815</c:v>
                </c:pt>
                <c:pt idx="99">
                  <c:v>0.8984953654814815</c:v>
                </c:pt>
                <c:pt idx="100">
                  <c:v>0.8986111174814815</c:v>
                </c:pt>
                <c:pt idx="101">
                  <c:v>0.8987268694814815</c:v>
                </c:pt>
                <c:pt idx="102">
                  <c:v>0.8988426214814815</c:v>
                </c:pt>
                <c:pt idx="103">
                  <c:v>0.8989583144814816</c:v>
                </c:pt>
                <c:pt idx="104">
                  <c:v>0.8990740664814815</c:v>
                </c:pt>
                <c:pt idx="105">
                  <c:v>0.8991898184814815</c:v>
                </c:pt>
                <c:pt idx="106">
                  <c:v>0.8993055714814815</c:v>
                </c:pt>
                <c:pt idx="107">
                  <c:v>0.8994213234814815</c:v>
                </c:pt>
                <c:pt idx="108">
                  <c:v>0.8995370154814815</c:v>
                </c:pt>
                <c:pt idx="109">
                  <c:v>0.8996527684814815</c:v>
                </c:pt>
                <c:pt idx="110">
                  <c:v>0.8997685204814815</c:v>
                </c:pt>
                <c:pt idx="111">
                  <c:v>0.8998842724814815</c:v>
                </c:pt>
                <c:pt idx="112">
                  <c:v>0.9000000244814815</c:v>
                </c:pt>
                <c:pt idx="113">
                  <c:v>0.9001157174814816</c:v>
                </c:pt>
                <c:pt idx="114">
                  <c:v>0.9002314694814815</c:v>
                </c:pt>
                <c:pt idx="115">
                  <c:v>0.9003472214814815</c:v>
                </c:pt>
                <c:pt idx="116">
                  <c:v>0.9004629744814815</c:v>
                </c:pt>
                <c:pt idx="117">
                  <c:v>0.9005787264814815</c:v>
                </c:pt>
                <c:pt idx="118">
                  <c:v>0.9006944184814815</c:v>
                </c:pt>
                <c:pt idx="119">
                  <c:v>0.9008101714814815</c:v>
                </c:pt>
                <c:pt idx="120">
                  <c:v>0.9009259234814815</c:v>
                </c:pt>
                <c:pt idx="121">
                  <c:v>0.9010416754814815</c:v>
                </c:pt>
                <c:pt idx="122">
                  <c:v>0.9011574274814815</c:v>
                </c:pt>
                <c:pt idx="123">
                  <c:v>0.9012731204814816</c:v>
                </c:pt>
                <c:pt idx="124">
                  <c:v>0.9013888724814815</c:v>
                </c:pt>
                <c:pt idx="125">
                  <c:v>0.9015046244814815</c:v>
                </c:pt>
                <c:pt idx="126">
                  <c:v>0.9016203774814815</c:v>
                </c:pt>
                <c:pt idx="127">
                  <c:v>0.9017361294814815</c:v>
                </c:pt>
                <c:pt idx="128">
                  <c:v>0.9018518814814815</c:v>
                </c:pt>
                <c:pt idx="129">
                  <c:v>0.9019675744814815</c:v>
                </c:pt>
                <c:pt idx="130">
                  <c:v>0.9020833264814815</c:v>
                </c:pt>
                <c:pt idx="131">
                  <c:v>0.9021990784814815</c:v>
                </c:pt>
                <c:pt idx="132">
                  <c:v>0.9023148304814815</c:v>
                </c:pt>
                <c:pt idx="133">
                  <c:v>0.9024305824814816</c:v>
                </c:pt>
                <c:pt idx="134">
                  <c:v>0.9025462754814815</c:v>
                </c:pt>
                <c:pt idx="135">
                  <c:v>0.9026620274814815</c:v>
                </c:pt>
                <c:pt idx="136">
                  <c:v>0.9027777804814815</c:v>
                </c:pt>
                <c:pt idx="137">
                  <c:v>0.9028935324814815</c:v>
                </c:pt>
                <c:pt idx="138">
                  <c:v>0.9030092844814815</c:v>
                </c:pt>
                <c:pt idx="139">
                  <c:v>0.9031249774814815</c:v>
                </c:pt>
                <c:pt idx="140">
                  <c:v>0.9032407294814815</c:v>
                </c:pt>
                <c:pt idx="141">
                  <c:v>0.9033564814814815</c:v>
                </c:pt>
                <c:pt idx="142">
                  <c:v>0.9034722334814815</c:v>
                </c:pt>
                <c:pt idx="143">
                  <c:v>0.9035879854814816</c:v>
                </c:pt>
                <c:pt idx="144">
                  <c:v>0.9037036784814815</c:v>
                </c:pt>
                <c:pt idx="145">
                  <c:v>0.9038194304814815</c:v>
                </c:pt>
                <c:pt idx="146">
                  <c:v>0.9039351824814815</c:v>
                </c:pt>
                <c:pt idx="147">
                  <c:v>0.9040509354814815</c:v>
                </c:pt>
                <c:pt idx="148">
                  <c:v>0.9041666874814815</c:v>
                </c:pt>
                <c:pt idx="149">
                  <c:v>0.9042823804814815</c:v>
                </c:pt>
                <c:pt idx="150">
                  <c:v>0.9043981324814815</c:v>
                </c:pt>
                <c:pt idx="151">
                  <c:v>0.9045138844814815</c:v>
                </c:pt>
                <c:pt idx="152">
                  <c:v>0.9046296364814815</c:v>
                </c:pt>
                <c:pt idx="153">
                  <c:v>0.9047453884814816</c:v>
                </c:pt>
                <c:pt idx="154">
                  <c:v>0.9048610814814815</c:v>
                </c:pt>
                <c:pt idx="155">
                  <c:v>0.9049768334814815</c:v>
                </c:pt>
                <c:pt idx="156">
                  <c:v>0.9050925854814815</c:v>
                </c:pt>
                <c:pt idx="157">
                  <c:v>0.9052083384814815</c:v>
                </c:pt>
                <c:pt idx="158">
                  <c:v>0.9053240904814815</c:v>
                </c:pt>
                <c:pt idx="159">
                  <c:v>0.9054398424814815</c:v>
                </c:pt>
                <c:pt idx="160">
                  <c:v>0.9055555354814815</c:v>
                </c:pt>
                <c:pt idx="161">
                  <c:v>0.9056712874814815</c:v>
                </c:pt>
                <c:pt idx="162">
                  <c:v>0.9057870394814815</c:v>
                </c:pt>
                <c:pt idx="163">
                  <c:v>0.9059027914814816</c:v>
                </c:pt>
                <c:pt idx="164">
                  <c:v>0.9060185444814816</c:v>
                </c:pt>
                <c:pt idx="165">
                  <c:v>0.9061342364814815</c:v>
                </c:pt>
                <c:pt idx="166">
                  <c:v>0.9062499884814815</c:v>
                </c:pt>
                <c:pt idx="167">
                  <c:v>0.9063657414814815</c:v>
                </c:pt>
                <c:pt idx="168">
                  <c:v>0.9064814934814815</c:v>
                </c:pt>
                <c:pt idx="169">
                  <c:v>0.9065972454814815</c:v>
                </c:pt>
                <c:pt idx="170">
                  <c:v>0.9067129384814815</c:v>
                </c:pt>
                <c:pt idx="171">
                  <c:v>0.9068286904814815</c:v>
                </c:pt>
                <c:pt idx="172">
                  <c:v>0.9069444424814815</c:v>
                </c:pt>
                <c:pt idx="173">
                  <c:v>0.9070601944814816</c:v>
                </c:pt>
                <c:pt idx="174">
                  <c:v>0.9071759474814816</c:v>
                </c:pt>
                <c:pt idx="175">
                  <c:v>0.9072916394814815</c:v>
                </c:pt>
                <c:pt idx="176">
                  <c:v>0.9074073914814815</c:v>
                </c:pt>
                <c:pt idx="177">
                  <c:v>0.9075231444814815</c:v>
                </c:pt>
                <c:pt idx="178">
                  <c:v>0.9076388964814815</c:v>
                </c:pt>
                <c:pt idx="179">
                  <c:v>0.9077546484814815</c:v>
                </c:pt>
                <c:pt idx="180">
                  <c:v>0.9078703414814815</c:v>
                </c:pt>
                <c:pt idx="181">
                  <c:v>0.9079860934814815</c:v>
                </c:pt>
                <c:pt idx="182">
                  <c:v>0.9081018454814815</c:v>
                </c:pt>
                <c:pt idx="183">
                  <c:v>0.9082175974814816</c:v>
                </c:pt>
                <c:pt idx="184">
                  <c:v>0.9083333504814816</c:v>
                </c:pt>
                <c:pt idx="185">
                  <c:v>0.9084491024814815</c:v>
                </c:pt>
                <c:pt idx="186">
                  <c:v>0.9085647944814815</c:v>
                </c:pt>
                <c:pt idx="187">
                  <c:v>0.9086805474814815</c:v>
                </c:pt>
                <c:pt idx="188">
                  <c:v>0.9087962994814816</c:v>
                </c:pt>
                <c:pt idx="189">
                  <c:v>0.9089120514814815</c:v>
                </c:pt>
                <c:pt idx="190">
                  <c:v>0.9090278034814815</c:v>
                </c:pt>
                <c:pt idx="191">
                  <c:v>0.9091434964814815</c:v>
                </c:pt>
                <c:pt idx="192">
                  <c:v>0.9092592484814815</c:v>
                </c:pt>
                <c:pt idx="193">
                  <c:v>0.9093750004814816</c:v>
                </c:pt>
                <c:pt idx="194">
                  <c:v>0.9094907534814816</c:v>
                </c:pt>
                <c:pt idx="195">
                  <c:v>0.9096065054814815</c:v>
                </c:pt>
                <c:pt idx="196">
                  <c:v>0.9097221974814815</c:v>
                </c:pt>
                <c:pt idx="197">
                  <c:v>0.9098379504814815</c:v>
                </c:pt>
                <c:pt idx="198">
                  <c:v>0.9099537024814816</c:v>
                </c:pt>
                <c:pt idx="199">
                  <c:v>0.9100694544814815</c:v>
                </c:pt>
                <c:pt idx="200">
                  <c:v>0.9101852064814815</c:v>
                </c:pt>
                <c:pt idx="201">
                  <c:v>0.9103008994814815</c:v>
                </c:pt>
                <c:pt idx="202">
                  <c:v>0.9104166514814815</c:v>
                </c:pt>
                <c:pt idx="203">
                  <c:v>0.9105324034814815</c:v>
                </c:pt>
                <c:pt idx="204">
                  <c:v>0.9106481564814816</c:v>
                </c:pt>
                <c:pt idx="205">
                  <c:v>0.9107639084814815</c:v>
                </c:pt>
                <c:pt idx="206">
                  <c:v>0.9108796004814815</c:v>
                </c:pt>
                <c:pt idx="207">
                  <c:v>0.9109953534814815</c:v>
                </c:pt>
                <c:pt idx="208">
                  <c:v>0.9111111054814816</c:v>
                </c:pt>
                <c:pt idx="209">
                  <c:v>0.9112268574814815</c:v>
                </c:pt>
                <c:pt idx="210">
                  <c:v>0.9113426094814815</c:v>
                </c:pt>
                <c:pt idx="211">
                  <c:v>0.9114583624814815</c:v>
                </c:pt>
                <c:pt idx="212">
                  <c:v>0.9115740544814815</c:v>
                </c:pt>
                <c:pt idx="213">
                  <c:v>0.9116898064814815</c:v>
                </c:pt>
                <c:pt idx="214">
                  <c:v>0.9118055594814816</c:v>
                </c:pt>
                <c:pt idx="215">
                  <c:v>0.9119213114814815</c:v>
                </c:pt>
                <c:pt idx="216">
                  <c:v>0.9120370634814815</c:v>
                </c:pt>
                <c:pt idx="217">
                  <c:v>0.9121527564814815</c:v>
                </c:pt>
                <c:pt idx="218">
                  <c:v>0.9122685084814816</c:v>
                </c:pt>
                <c:pt idx="219">
                  <c:v>0.9123842604814815</c:v>
                </c:pt>
                <c:pt idx="220">
                  <c:v>0.9125000124814815</c:v>
                </c:pt>
                <c:pt idx="221">
                  <c:v>0.9126157654814815</c:v>
                </c:pt>
                <c:pt idx="222">
                  <c:v>0.9127314574814815</c:v>
                </c:pt>
                <c:pt idx="223">
                  <c:v>0.9128472094814815</c:v>
                </c:pt>
                <c:pt idx="224">
                  <c:v>0.9129629624814815</c:v>
                </c:pt>
                <c:pt idx="225">
                  <c:v>0.9130787144814815</c:v>
                </c:pt>
                <c:pt idx="226">
                  <c:v>0.9131944664814815</c:v>
                </c:pt>
                <c:pt idx="227">
                  <c:v>0.9133101594814815</c:v>
                </c:pt>
                <c:pt idx="228">
                  <c:v>0.9134259114814816</c:v>
                </c:pt>
                <c:pt idx="229">
                  <c:v>0.9135416634814815</c:v>
                </c:pt>
                <c:pt idx="230">
                  <c:v>0.9136574154814815</c:v>
                </c:pt>
                <c:pt idx="231">
                  <c:v>0.9137731684814815</c:v>
                </c:pt>
                <c:pt idx="232">
                  <c:v>0.9138888604814815</c:v>
                </c:pt>
                <c:pt idx="233">
                  <c:v>0.9140046124814815</c:v>
                </c:pt>
                <c:pt idx="234">
                  <c:v>0.9141203654814815</c:v>
                </c:pt>
                <c:pt idx="235">
                  <c:v>0.9142361174814815</c:v>
                </c:pt>
                <c:pt idx="236">
                  <c:v>0.9143518694814815</c:v>
                </c:pt>
                <c:pt idx="237">
                  <c:v>0.9144676214814815</c:v>
                </c:pt>
                <c:pt idx="238">
                  <c:v>0.9145833144814816</c:v>
                </c:pt>
                <c:pt idx="239">
                  <c:v>0.9146990664814815</c:v>
                </c:pt>
                <c:pt idx="240">
                  <c:v>0.9148148184814815</c:v>
                </c:pt>
                <c:pt idx="241">
                  <c:v>0.9149305714814815</c:v>
                </c:pt>
                <c:pt idx="242">
                  <c:v>0.9150463234814815</c:v>
                </c:pt>
                <c:pt idx="243">
                  <c:v>0.9151620154814815</c:v>
                </c:pt>
                <c:pt idx="244">
                  <c:v>0.9152777684814815</c:v>
                </c:pt>
                <c:pt idx="245">
                  <c:v>0.9153935204814815</c:v>
                </c:pt>
                <c:pt idx="246">
                  <c:v>0.9155092724814815</c:v>
                </c:pt>
                <c:pt idx="247">
                  <c:v>0.9156250244814815</c:v>
                </c:pt>
                <c:pt idx="248">
                  <c:v>0.9157407174814816</c:v>
                </c:pt>
                <c:pt idx="249">
                  <c:v>0.9158564694814815</c:v>
                </c:pt>
                <c:pt idx="250">
                  <c:v>0.9159722214814815</c:v>
                </c:pt>
                <c:pt idx="251">
                  <c:v>0.9160879744814815</c:v>
                </c:pt>
                <c:pt idx="252">
                  <c:v>0.9162037264814815</c:v>
                </c:pt>
                <c:pt idx="253">
                  <c:v>0.9163194184814815</c:v>
                </c:pt>
                <c:pt idx="254">
                  <c:v>0.9164351714814815</c:v>
                </c:pt>
                <c:pt idx="255">
                  <c:v>0.9165509234814815</c:v>
                </c:pt>
                <c:pt idx="256">
                  <c:v>0.9166666754814815</c:v>
                </c:pt>
                <c:pt idx="257">
                  <c:v>0.9167824274814815</c:v>
                </c:pt>
                <c:pt idx="258">
                  <c:v>0.9168981204814816</c:v>
                </c:pt>
                <c:pt idx="259">
                  <c:v>0.9170138724814815</c:v>
                </c:pt>
                <c:pt idx="260">
                  <c:v>0.9171296244814815</c:v>
                </c:pt>
                <c:pt idx="261">
                  <c:v>0.9172453774814815</c:v>
                </c:pt>
                <c:pt idx="262">
                  <c:v>0.9173611294814815</c:v>
                </c:pt>
                <c:pt idx="263">
                  <c:v>0.9174768814814815</c:v>
                </c:pt>
                <c:pt idx="264">
                  <c:v>0.9175925744814815</c:v>
                </c:pt>
                <c:pt idx="265">
                  <c:v>0.9177083264814815</c:v>
                </c:pt>
                <c:pt idx="266">
                  <c:v>0.9178240784814815</c:v>
                </c:pt>
                <c:pt idx="267">
                  <c:v>0.9179398304814815</c:v>
                </c:pt>
                <c:pt idx="268">
                  <c:v>0.9180555824814816</c:v>
                </c:pt>
                <c:pt idx="269">
                  <c:v>0.9181712754814815</c:v>
                </c:pt>
                <c:pt idx="270">
                  <c:v>0.9182870274814815</c:v>
                </c:pt>
                <c:pt idx="271">
                  <c:v>0.9184027804814815</c:v>
                </c:pt>
                <c:pt idx="272">
                  <c:v>0.9185185324814815</c:v>
                </c:pt>
                <c:pt idx="273">
                  <c:v>0.9186342844814815</c:v>
                </c:pt>
                <c:pt idx="274">
                  <c:v>0.9187499774814815</c:v>
                </c:pt>
                <c:pt idx="275">
                  <c:v>0.9188657294814815</c:v>
                </c:pt>
                <c:pt idx="276">
                  <c:v>0.9189814814814815</c:v>
                </c:pt>
                <c:pt idx="277">
                  <c:v>0.9190972334814815</c:v>
                </c:pt>
                <c:pt idx="278">
                  <c:v>0.9192129854814816</c:v>
                </c:pt>
                <c:pt idx="279">
                  <c:v>0.9193286784814815</c:v>
                </c:pt>
                <c:pt idx="280">
                  <c:v>0.9194444304814815</c:v>
                </c:pt>
                <c:pt idx="281">
                  <c:v>0.9195601824814815</c:v>
                </c:pt>
                <c:pt idx="282">
                  <c:v>0.9196759354814815</c:v>
                </c:pt>
                <c:pt idx="283">
                  <c:v>0.9197916874814815</c:v>
                </c:pt>
                <c:pt idx="284">
                  <c:v>0.9199073804814815</c:v>
                </c:pt>
                <c:pt idx="285">
                  <c:v>0.9200231324814815</c:v>
                </c:pt>
                <c:pt idx="286">
                  <c:v>0.9201388844814815</c:v>
                </c:pt>
                <c:pt idx="287">
                  <c:v>0.9202546364814815</c:v>
                </c:pt>
                <c:pt idx="288">
                  <c:v>0.9203703884814816</c:v>
                </c:pt>
                <c:pt idx="289">
                  <c:v>0.9204860814814815</c:v>
                </c:pt>
                <c:pt idx="290">
                  <c:v>0.9206018334814815</c:v>
                </c:pt>
                <c:pt idx="291">
                  <c:v>0.9207175854814815</c:v>
                </c:pt>
                <c:pt idx="292">
                  <c:v>0.9208333384814815</c:v>
                </c:pt>
                <c:pt idx="293">
                  <c:v>0.9209490904814815</c:v>
                </c:pt>
                <c:pt idx="294">
                  <c:v>0.9210648424814815</c:v>
                </c:pt>
                <c:pt idx="295">
                  <c:v>0.9211805354814815</c:v>
                </c:pt>
                <c:pt idx="296">
                  <c:v>0.9212962874814815</c:v>
                </c:pt>
                <c:pt idx="297">
                  <c:v>0.9214120394814815</c:v>
                </c:pt>
                <c:pt idx="298">
                  <c:v>0.9215277914814816</c:v>
                </c:pt>
                <c:pt idx="299">
                  <c:v>0.9216435444814816</c:v>
                </c:pt>
                <c:pt idx="300">
                  <c:v>0.9217592364814815</c:v>
                </c:pt>
                <c:pt idx="301">
                  <c:v>0.9218749884814815</c:v>
                </c:pt>
                <c:pt idx="302">
                  <c:v>0.9219907414814815</c:v>
                </c:pt>
                <c:pt idx="303">
                  <c:v>0.9221064934814815</c:v>
                </c:pt>
                <c:pt idx="304">
                  <c:v>0.9222222454814815</c:v>
                </c:pt>
                <c:pt idx="305">
                  <c:v>0.9223379384814815</c:v>
                </c:pt>
              </c:strCache>
            </c:strRef>
          </c:xVal>
          <c:yVal>
            <c:numRef>
              <c:f>DATA!$P$355:$P$660</c:f>
              <c:numCache>
                <c:ptCount val="306"/>
                <c:pt idx="0">
                  <c:v>55</c:v>
                </c:pt>
                <c:pt idx="1">
                  <c:v>57.9</c:v>
                </c:pt>
                <c:pt idx="2">
                  <c:v>57</c:v>
                </c:pt>
                <c:pt idx="3">
                  <c:v>58.4</c:v>
                </c:pt>
                <c:pt idx="4">
                  <c:v>52.1</c:v>
                </c:pt>
                <c:pt idx="5">
                  <c:v>55.5</c:v>
                </c:pt>
                <c:pt idx="6">
                  <c:v>53.6</c:v>
                </c:pt>
                <c:pt idx="7">
                  <c:v>53.6</c:v>
                </c:pt>
                <c:pt idx="8">
                  <c:v>54.6</c:v>
                </c:pt>
                <c:pt idx="9">
                  <c:v>57</c:v>
                </c:pt>
                <c:pt idx="10">
                  <c:v>54.4</c:v>
                </c:pt>
                <c:pt idx="11">
                  <c:v>55</c:v>
                </c:pt>
                <c:pt idx="12">
                  <c:v>53.5</c:v>
                </c:pt>
                <c:pt idx="13">
                  <c:v>51.9</c:v>
                </c:pt>
                <c:pt idx="14">
                  <c:v>51</c:v>
                </c:pt>
                <c:pt idx="15">
                  <c:v>52.5</c:v>
                </c:pt>
                <c:pt idx="16">
                  <c:v>52.6</c:v>
                </c:pt>
                <c:pt idx="17">
                  <c:v>50.4</c:v>
                </c:pt>
                <c:pt idx="18">
                  <c:v>47.6</c:v>
                </c:pt>
                <c:pt idx="19">
                  <c:v>52.4</c:v>
                </c:pt>
                <c:pt idx="20">
                  <c:v>50.9</c:v>
                </c:pt>
                <c:pt idx="21">
                  <c:v>52.4</c:v>
                </c:pt>
                <c:pt idx="22">
                  <c:v>50.9</c:v>
                </c:pt>
                <c:pt idx="23">
                  <c:v>53.6</c:v>
                </c:pt>
                <c:pt idx="24">
                  <c:v>48.9</c:v>
                </c:pt>
                <c:pt idx="25">
                  <c:v>52.1</c:v>
                </c:pt>
                <c:pt idx="26">
                  <c:v>53.5</c:v>
                </c:pt>
                <c:pt idx="27">
                  <c:v>53.6</c:v>
                </c:pt>
                <c:pt idx="28">
                  <c:v>52</c:v>
                </c:pt>
                <c:pt idx="29">
                  <c:v>53</c:v>
                </c:pt>
                <c:pt idx="30">
                  <c:v>53.6</c:v>
                </c:pt>
                <c:pt idx="31">
                  <c:v>53.5</c:v>
                </c:pt>
                <c:pt idx="32">
                  <c:v>52</c:v>
                </c:pt>
                <c:pt idx="33">
                  <c:v>49.5</c:v>
                </c:pt>
                <c:pt idx="34">
                  <c:v>49.6</c:v>
                </c:pt>
                <c:pt idx="35">
                  <c:v>52.1</c:v>
                </c:pt>
                <c:pt idx="36">
                  <c:v>50.9</c:v>
                </c:pt>
                <c:pt idx="37">
                  <c:v>50.9</c:v>
                </c:pt>
                <c:pt idx="38">
                  <c:v>51.5</c:v>
                </c:pt>
                <c:pt idx="39">
                  <c:v>50.9</c:v>
                </c:pt>
                <c:pt idx="40">
                  <c:v>50.9</c:v>
                </c:pt>
                <c:pt idx="41">
                  <c:v>53.9</c:v>
                </c:pt>
                <c:pt idx="42">
                  <c:v>51.5</c:v>
                </c:pt>
                <c:pt idx="43">
                  <c:v>48.8</c:v>
                </c:pt>
                <c:pt idx="44">
                  <c:v>52.6</c:v>
                </c:pt>
                <c:pt idx="45">
                  <c:v>55.5</c:v>
                </c:pt>
                <c:pt idx="46">
                  <c:v>51.4</c:v>
                </c:pt>
                <c:pt idx="47">
                  <c:v>54.2</c:v>
                </c:pt>
                <c:pt idx="48">
                  <c:v>55.2</c:v>
                </c:pt>
                <c:pt idx="49">
                  <c:v>54.1</c:v>
                </c:pt>
                <c:pt idx="50">
                  <c:v>52.4</c:v>
                </c:pt>
                <c:pt idx="51">
                  <c:v>50.8</c:v>
                </c:pt>
                <c:pt idx="52">
                  <c:v>48.4</c:v>
                </c:pt>
                <c:pt idx="53">
                  <c:v>49</c:v>
                </c:pt>
                <c:pt idx="54">
                  <c:v>48.4</c:v>
                </c:pt>
                <c:pt idx="55">
                  <c:v>50.5</c:v>
                </c:pt>
                <c:pt idx="56">
                  <c:v>51</c:v>
                </c:pt>
                <c:pt idx="57">
                  <c:v>47.4</c:v>
                </c:pt>
                <c:pt idx="58">
                  <c:v>49.9</c:v>
                </c:pt>
                <c:pt idx="59">
                  <c:v>50</c:v>
                </c:pt>
                <c:pt idx="60">
                  <c:v>51.1</c:v>
                </c:pt>
                <c:pt idx="61">
                  <c:v>53.9</c:v>
                </c:pt>
                <c:pt idx="62">
                  <c:v>54.4</c:v>
                </c:pt>
                <c:pt idx="63">
                  <c:v>53</c:v>
                </c:pt>
                <c:pt idx="64">
                  <c:v>48.6</c:v>
                </c:pt>
                <c:pt idx="65">
                  <c:v>52.5</c:v>
                </c:pt>
                <c:pt idx="66">
                  <c:v>51.5</c:v>
                </c:pt>
                <c:pt idx="67">
                  <c:v>49.4</c:v>
                </c:pt>
                <c:pt idx="68">
                  <c:v>48.9</c:v>
                </c:pt>
                <c:pt idx="69">
                  <c:v>46.5</c:v>
                </c:pt>
                <c:pt idx="70">
                  <c:v>49.5</c:v>
                </c:pt>
                <c:pt idx="71">
                  <c:v>51.6</c:v>
                </c:pt>
                <c:pt idx="72">
                  <c:v>53.5</c:v>
                </c:pt>
                <c:pt idx="73">
                  <c:v>55.9</c:v>
                </c:pt>
                <c:pt idx="74">
                  <c:v>55.9</c:v>
                </c:pt>
                <c:pt idx="75">
                  <c:v>57.6</c:v>
                </c:pt>
                <c:pt idx="76">
                  <c:v>56.4</c:v>
                </c:pt>
                <c:pt idx="77">
                  <c:v>57.9</c:v>
                </c:pt>
                <c:pt idx="78">
                  <c:v>55.9</c:v>
                </c:pt>
                <c:pt idx="79">
                  <c:v>56.4</c:v>
                </c:pt>
                <c:pt idx="80">
                  <c:v>55.6</c:v>
                </c:pt>
                <c:pt idx="81">
                  <c:v>55.6</c:v>
                </c:pt>
                <c:pt idx="82">
                  <c:v>55.6</c:v>
                </c:pt>
                <c:pt idx="83">
                  <c:v>70.4</c:v>
                </c:pt>
                <c:pt idx="84">
                  <c:v>53.4</c:v>
                </c:pt>
                <c:pt idx="85">
                  <c:v>42.1</c:v>
                </c:pt>
                <c:pt idx="86">
                  <c:v>55.6</c:v>
                </c:pt>
                <c:pt idx="87">
                  <c:v>56.6</c:v>
                </c:pt>
                <c:pt idx="88">
                  <c:v>53.9</c:v>
                </c:pt>
                <c:pt idx="89">
                  <c:v>55</c:v>
                </c:pt>
                <c:pt idx="90">
                  <c:v>57</c:v>
                </c:pt>
                <c:pt idx="91">
                  <c:v>56.9</c:v>
                </c:pt>
                <c:pt idx="92">
                  <c:v>53.9</c:v>
                </c:pt>
                <c:pt idx="93">
                  <c:v>57.1</c:v>
                </c:pt>
                <c:pt idx="94">
                  <c:v>56.9</c:v>
                </c:pt>
                <c:pt idx="95">
                  <c:v>57.4</c:v>
                </c:pt>
                <c:pt idx="96">
                  <c:v>56.9</c:v>
                </c:pt>
                <c:pt idx="97">
                  <c:v>55.1</c:v>
                </c:pt>
                <c:pt idx="98">
                  <c:v>54.5</c:v>
                </c:pt>
                <c:pt idx="99">
                  <c:v>57.9</c:v>
                </c:pt>
                <c:pt idx="100">
                  <c:v>59.4</c:v>
                </c:pt>
                <c:pt idx="101">
                  <c:v>60.9</c:v>
                </c:pt>
                <c:pt idx="102">
                  <c:v>63.9</c:v>
                </c:pt>
                <c:pt idx="103">
                  <c:v>66.8</c:v>
                </c:pt>
                <c:pt idx="104">
                  <c:v>63.9</c:v>
                </c:pt>
                <c:pt idx="105">
                  <c:v>68.5</c:v>
                </c:pt>
                <c:pt idx="106">
                  <c:v>69.5</c:v>
                </c:pt>
                <c:pt idx="107">
                  <c:v>71.4</c:v>
                </c:pt>
                <c:pt idx="108">
                  <c:v>84</c:v>
                </c:pt>
                <c:pt idx="109">
                  <c:v>84.8</c:v>
                </c:pt>
                <c:pt idx="110">
                  <c:v>92.4</c:v>
                </c:pt>
                <c:pt idx="111">
                  <c:v>101.2</c:v>
                </c:pt>
                <c:pt idx="112">
                  <c:v>101.9</c:v>
                </c:pt>
                <c:pt idx="113">
                  <c:v>112.3</c:v>
                </c:pt>
                <c:pt idx="114">
                  <c:v>124.3</c:v>
                </c:pt>
                <c:pt idx="115">
                  <c:v>133.7</c:v>
                </c:pt>
                <c:pt idx="116">
                  <c:v>148.3</c:v>
                </c:pt>
                <c:pt idx="117">
                  <c:v>148.3</c:v>
                </c:pt>
                <c:pt idx="118">
                  <c:v>142.2</c:v>
                </c:pt>
                <c:pt idx="119">
                  <c:v>144.2</c:v>
                </c:pt>
                <c:pt idx="120">
                  <c:v>140.8</c:v>
                </c:pt>
                <c:pt idx="121">
                  <c:v>157.7</c:v>
                </c:pt>
                <c:pt idx="122">
                  <c:v>147.3</c:v>
                </c:pt>
                <c:pt idx="123">
                  <c:v>136.3</c:v>
                </c:pt>
                <c:pt idx="124">
                  <c:v>148.3</c:v>
                </c:pt>
                <c:pt idx="125">
                  <c:v>146.1</c:v>
                </c:pt>
                <c:pt idx="126">
                  <c:v>145.3</c:v>
                </c:pt>
                <c:pt idx="127">
                  <c:v>144.8</c:v>
                </c:pt>
                <c:pt idx="128">
                  <c:v>143.2</c:v>
                </c:pt>
                <c:pt idx="129">
                  <c:v>143.3</c:v>
                </c:pt>
                <c:pt idx="130">
                  <c:v>144.7</c:v>
                </c:pt>
                <c:pt idx="131">
                  <c:v>145.7</c:v>
                </c:pt>
                <c:pt idx="132">
                  <c:v>133.3</c:v>
                </c:pt>
                <c:pt idx="133">
                  <c:v>146.7</c:v>
                </c:pt>
                <c:pt idx="134">
                  <c:v>157.3</c:v>
                </c:pt>
                <c:pt idx="135">
                  <c:v>144.7</c:v>
                </c:pt>
                <c:pt idx="136">
                  <c:v>140.3</c:v>
                </c:pt>
                <c:pt idx="137">
                  <c:v>143.7</c:v>
                </c:pt>
                <c:pt idx="138">
                  <c:v>142.7</c:v>
                </c:pt>
                <c:pt idx="139">
                  <c:v>144.4</c:v>
                </c:pt>
                <c:pt idx="140">
                  <c:v>144.2</c:v>
                </c:pt>
                <c:pt idx="141">
                  <c:v>144.2</c:v>
                </c:pt>
                <c:pt idx="142">
                  <c:v>131.9</c:v>
                </c:pt>
                <c:pt idx="143">
                  <c:v>143.7</c:v>
                </c:pt>
                <c:pt idx="144">
                  <c:v>143.7</c:v>
                </c:pt>
                <c:pt idx="145">
                  <c:v>143.7</c:v>
                </c:pt>
                <c:pt idx="146">
                  <c:v>143.2</c:v>
                </c:pt>
                <c:pt idx="147">
                  <c:v>145.8</c:v>
                </c:pt>
                <c:pt idx="148">
                  <c:v>143.2</c:v>
                </c:pt>
                <c:pt idx="149">
                  <c:v>129.8</c:v>
                </c:pt>
                <c:pt idx="150">
                  <c:v>146.2</c:v>
                </c:pt>
                <c:pt idx="151">
                  <c:v>148.3</c:v>
                </c:pt>
                <c:pt idx="152">
                  <c:v>144.3</c:v>
                </c:pt>
                <c:pt idx="153">
                  <c:v>142.2</c:v>
                </c:pt>
                <c:pt idx="154">
                  <c:v>143.7</c:v>
                </c:pt>
                <c:pt idx="155">
                  <c:v>144.3</c:v>
                </c:pt>
                <c:pt idx="156">
                  <c:v>139.7</c:v>
                </c:pt>
                <c:pt idx="157">
                  <c:v>143.2</c:v>
                </c:pt>
                <c:pt idx="158">
                  <c:v>146.4</c:v>
                </c:pt>
                <c:pt idx="159">
                  <c:v>148.3</c:v>
                </c:pt>
                <c:pt idx="160">
                  <c:v>141.7</c:v>
                </c:pt>
                <c:pt idx="161">
                  <c:v>143.2</c:v>
                </c:pt>
                <c:pt idx="162">
                  <c:v>142.7</c:v>
                </c:pt>
                <c:pt idx="163">
                  <c:v>143.8</c:v>
                </c:pt>
                <c:pt idx="164">
                  <c:v>142.7</c:v>
                </c:pt>
                <c:pt idx="165">
                  <c:v>142.7</c:v>
                </c:pt>
                <c:pt idx="166">
                  <c:v>142.3</c:v>
                </c:pt>
                <c:pt idx="167">
                  <c:v>140.2</c:v>
                </c:pt>
                <c:pt idx="168">
                  <c:v>136.8</c:v>
                </c:pt>
                <c:pt idx="169">
                  <c:v>138.2</c:v>
                </c:pt>
                <c:pt idx="170">
                  <c:v>137.3</c:v>
                </c:pt>
                <c:pt idx="171">
                  <c:v>138.8</c:v>
                </c:pt>
                <c:pt idx="172">
                  <c:v>136.3</c:v>
                </c:pt>
                <c:pt idx="173">
                  <c:v>138.3</c:v>
                </c:pt>
                <c:pt idx="174">
                  <c:v>132.7</c:v>
                </c:pt>
                <c:pt idx="175">
                  <c:v>133.8</c:v>
                </c:pt>
                <c:pt idx="176">
                  <c:v>138.7</c:v>
                </c:pt>
                <c:pt idx="177">
                  <c:v>141.3</c:v>
                </c:pt>
                <c:pt idx="178">
                  <c:v>137.6</c:v>
                </c:pt>
                <c:pt idx="179">
                  <c:v>137.7</c:v>
                </c:pt>
                <c:pt idx="180">
                  <c:v>138.7</c:v>
                </c:pt>
                <c:pt idx="181">
                  <c:v>139.4</c:v>
                </c:pt>
                <c:pt idx="182">
                  <c:v>136.2</c:v>
                </c:pt>
                <c:pt idx="183">
                  <c:v>135.2</c:v>
                </c:pt>
                <c:pt idx="184">
                  <c:v>130.7</c:v>
                </c:pt>
                <c:pt idx="185">
                  <c:v>129.3</c:v>
                </c:pt>
                <c:pt idx="186">
                  <c:v>125.9</c:v>
                </c:pt>
                <c:pt idx="187">
                  <c:v>124.9</c:v>
                </c:pt>
                <c:pt idx="188">
                  <c:v>126.7</c:v>
                </c:pt>
                <c:pt idx="189">
                  <c:v>134.3</c:v>
                </c:pt>
                <c:pt idx="190">
                  <c:v>134.7</c:v>
                </c:pt>
                <c:pt idx="191">
                  <c:v>136.8</c:v>
                </c:pt>
                <c:pt idx="192">
                  <c:v>137.7</c:v>
                </c:pt>
                <c:pt idx="193">
                  <c:v>138.4</c:v>
                </c:pt>
                <c:pt idx="194">
                  <c:v>138.6</c:v>
                </c:pt>
                <c:pt idx="195">
                  <c:v>141.7</c:v>
                </c:pt>
                <c:pt idx="196">
                  <c:v>138.3</c:v>
                </c:pt>
                <c:pt idx="197">
                  <c:v>139.7</c:v>
                </c:pt>
                <c:pt idx="198">
                  <c:v>139.2</c:v>
                </c:pt>
                <c:pt idx="199">
                  <c:v>140.3</c:v>
                </c:pt>
                <c:pt idx="200">
                  <c:v>138.2</c:v>
                </c:pt>
                <c:pt idx="201">
                  <c:v>139.9</c:v>
                </c:pt>
                <c:pt idx="202">
                  <c:v>139.3</c:v>
                </c:pt>
                <c:pt idx="203">
                  <c:v>141.3</c:v>
                </c:pt>
                <c:pt idx="204">
                  <c:v>140.7</c:v>
                </c:pt>
                <c:pt idx="205">
                  <c:v>140.2</c:v>
                </c:pt>
                <c:pt idx="206">
                  <c:v>139.3</c:v>
                </c:pt>
                <c:pt idx="207">
                  <c:v>142.7</c:v>
                </c:pt>
                <c:pt idx="208">
                  <c:v>141.8</c:v>
                </c:pt>
                <c:pt idx="209">
                  <c:v>139.7</c:v>
                </c:pt>
                <c:pt idx="210">
                  <c:v>140.1</c:v>
                </c:pt>
                <c:pt idx="211">
                  <c:v>143.3</c:v>
                </c:pt>
                <c:pt idx="212">
                  <c:v>142.7</c:v>
                </c:pt>
                <c:pt idx="213">
                  <c:v>141.1</c:v>
                </c:pt>
                <c:pt idx="214">
                  <c:v>138.7</c:v>
                </c:pt>
                <c:pt idx="215">
                  <c:v>140.7</c:v>
                </c:pt>
                <c:pt idx="216">
                  <c:v>141.4</c:v>
                </c:pt>
                <c:pt idx="217">
                  <c:v>140.9</c:v>
                </c:pt>
                <c:pt idx="218">
                  <c:v>139.7</c:v>
                </c:pt>
                <c:pt idx="219">
                  <c:v>140.7</c:v>
                </c:pt>
                <c:pt idx="220">
                  <c:v>140.8</c:v>
                </c:pt>
                <c:pt idx="221">
                  <c:v>140.7</c:v>
                </c:pt>
                <c:pt idx="222">
                  <c:v>139.9</c:v>
                </c:pt>
                <c:pt idx="223">
                  <c:v>141.3</c:v>
                </c:pt>
                <c:pt idx="224">
                  <c:v>139.3</c:v>
                </c:pt>
                <c:pt idx="225">
                  <c:v>140.8</c:v>
                </c:pt>
                <c:pt idx="226">
                  <c:v>140.7</c:v>
                </c:pt>
                <c:pt idx="227">
                  <c:v>140.8</c:v>
                </c:pt>
                <c:pt idx="228">
                  <c:v>140.8</c:v>
                </c:pt>
                <c:pt idx="229">
                  <c:v>139.7</c:v>
                </c:pt>
                <c:pt idx="230">
                  <c:v>138.6</c:v>
                </c:pt>
                <c:pt idx="231">
                  <c:v>139.7</c:v>
                </c:pt>
                <c:pt idx="232">
                  <c:v>139.3</c:v>
                </c:pt>
                <c:pt idx="233">
                  <c:v>140.3</c:v>
                </c:pt>
                <c:pt idx="234">
                  <c:v>139.4</c:v>
                </c:pt>
                <c:pt idx="235">
                  <c:v>139.8</c:v>
                </c:pt>
                <c:pt idx="236">
                  <c:v>137.6</c:v>
                </c:pt>
                <c:pt idx="237">
                  <c:v>138.2</c:v>
                </c:pt>
                <c:pt idx="238">
                  <c:v>136.7</c:v>
                </c:pt>
                <c:pt idx="239">
                  <c:v>132.7</c:v>
                </c:pt>
                <c:pt idx="240">
                  <c:v>132.2</c:v>
                </c:pt>
                <c:pt idx="241">
                  <c:v>130.3</c:v>
                </c:pt>
                <c:pt idx="242">
                  <c:v>129.2</c:v>
                </c:pt>
                <c:pt idx="243">
                  <c:v>133.8</c:v>
                </c:pt>
                <c:pt idx="244">
                  <c:v>129.1</c:v>
                </c:pt>
                <c:pt idx="245">
                  <c:v>125.4</c:v>
                </c:pt>
                <c:pt idx="246">
                  <c:v>124.3</c:v>
                </c:pt>
                <c:pt idx="247">
                  <c:v>122.3</c:v>
                </c:pt>
                <c:pt idx="248">
                  <c:v>120.4</c:v>
                </c:pt>
                <c:pt idx="249">
                  <c:v>122.3</c:v>
                </c:pt>
                <c:pt idx="250">
                  <c:v>121.8</c:v>
                </c:pt>
                <c:pt idx="251">
                  <c:v>119.9</c:v>
                </c:pt>
                <c:pt idx="252">
                  <c:v>128.2</c:v>
                </c:pt>
                <c:pt idx="253">
                  <c:v>126.4</c:v>
                </c:pt>
                <c:pt idx="254">
                  <c:v>116.8</c:v>
                </c:pt>
                <c:pt idx="255">
                  <c:v>116.7</c:v>
                </c:pt>
                <c:pt idx="256">
                  <c:v>116.4</c:v>
                </c:pt>
                <c:pt idx="257">
                  <c:v>118.9</c:v>
                </c:pt>
                <c:pt idx="258">
                  <c:v>120.8</c:v>
                </c:pt>
                <c:pt idx="259">
                  <c:v>119.4</c:v>
                </c:pt>
                <c:pt idx="260">
                  <c:v>117.4</c:v>
                </c:pt>
                <c:pt idx="261">
                  <c:v>118.7</c:v>
                </c:pt>
                <c:pt idx="262">
                  <c:v>118.3</c:v>
                </c:pt>
                <c:pt idx="263">
                  <c:v>118.9</c:v>
                </c:pt>
                <c:pt idx="264">
                  <c:v>119.8</c:v>
                </c:pt>
                <c:pt idx="265">
                  <c:v>119.9</c:v>
                </c:pt>
                <c:pt idx="266">
                  <c:v>118.7</c:v>
                </c:pt>
                <c:pt idx="267">
                  <c:v>117.8</c:v>
                </c:pt>
                <c:pt idx="268">
                  <c:v>117.4</c:v>
                </c:pt>
                <c:pt idx="269">
                  <c:v>115.9</c:v>
                </c:pt>
                <c:pt idx="270">
                  <c:v>116.3</c:v>
                </c:pt>
                <c:pt idx="271">
                  <c:v>116.9</c:v>
                </c:pt>
                <c:pt idx="272">
                  <c:v>118.8</c:v>
                </c:pt>
                <c:pt idx="273">
                  <c:v>117.8</c:v>
                </c:pt>
                <c:pt idx="274">
                  <c:v>115.4</c:v>
                </c:pt>
                <c:pt idx="275">
                  <c:v>114.3</c:v>
                </c:pt>
                <c:pt idx="276">
                  <c:v>115.9</c:v>
                </c:pt>
                <c:pt idx="277">
                  <c:v>115.4</c:v>
                </c:pt>
                <c:pt idx="278">
                  <c:v>112.4</c:v>
                </c:pt>
                <c:pt idx="279">
                  <c:v>112.5</c:v>
                </c:pt>
                <c:pt idx="280">
                  <c:v>111.3</c:v>
                </c:pt>
                <c:pt idx="281">
                  <c:v>110.8</c:v>
                </c:pt>
                <c:pt idx="282">
                  <c:v>113.4</c:v>
                </c:pt>
                <c:pt idx="283">
                  <c:v>113.4</c:v>
                </c:pt>
                <c:pt idx="284">
                  <c:v>112.8</c:v>
                </c:pt>
                <c:pt idx="285">
                  <c:v>110.8</c:v>
                </c:pt>
                <c:pt idx="286">
                  <c:v>109.9</c:v>
                </c:pt>
                <c:pt idx="287">
                  <c:v>106.6</c:v>
                </c:pt>
                <c:pt idx="288">
                  <c:v>105.3</c:v>
                </c:pt>
                <c:pt idx="289">
                  <c:v>104.8</c:v>
                </c:pt>
                <c:pt idx="290">
                  <c:v>105.8</c:v>
                </c:pt>
                <c:pt idx="291">
                  <c:v>104.1</c:v>
                </c:pt>
                <c:pt idx="292">
                  <c:v>103.2</c:v>
                </c:pt>
                <c:pt idx="293">
                  <c:v>100.9</c:v>
                </c:pt>
                <c:pt idx="294">
                  <c:v>101.4</c:v>
                </c:pt>
                <c:pt idx="295">
                  <c:v>98.7</c:v>
                </c:pt>
                <c:pt idx="296">
                  <c:v>95.7</c:v>
                </c:pt>
                <c:pt idx="297">
                  <c:v>94.4</c:v>
                </c:pt>
                <c:pt idx="298">
                  <c:v>98.6</c:v>
                </c:pt>
                <c:pt idx="299">
                  <c:v>102.7</c:v>
                </c:pt>
                <c:pt idx="300">
                  <c:v>103.3</c:v>
                </c:pt>
                <c:pt idx="301">
                  <c:v>105.7</c:v>
                </c:pt>
                <c:pt idx="302">
                  <c:v>106.3</c:v>
                </c:pt>
                <c:pt idx="303">
                  <c:v>106.1</c:v>
                </c:pt>
                <c:pt idx="304">
                  <c:v>109.4</c:v>
                </c:pt>
                <c:pt idx="305">
                  <c:v>111.4</c:v>
                </c:pt>
              </c:numCache>
            </c:numRef>
          </c:yVal>
          <c:smooth val="0"/>
        </c:ser>
        <c:axId val="42965135"/>
        <c:axId val="51141896"/>
      </c:scatterChart>
      <c:valAx>
        <c:axId val="4296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1896"/>
        <c:crosses val="autoZero"/>
        <c:crossBetween val="midCat"/>
        <c:dispUnits/>
      </c:valAx>
      <c:valAx>
        <c:axId val="51141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5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2053-2113 UT 06/26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1"/>
          <c:w val="0.895"/>
          <c:h val="0.7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DATA!$N$213:$N$330</c:f>
              <c:numCache>
                <c:ptCount val="118"/>
                <c:pt idx="0">
                  <c:v>34.2</c:v>
                </c:pt>
                <c:pt idx="1">
                  <c:v>33.5</c:v>
                </c:pt>
                <c:pt idx="2">
                  <c:v>33</c:v>
                </c:pt>
                <c:pt idx="3">
                  <c:v>32.4</c:v>
                </c:pt>
                <c:pt idx="4">
                  <c:v>32</c:v>
                </c:pt>
                <c:pt idx="5">
                  <c:v>31.9</c:v>
                </c:pt>
                <c:pt idx="6">
                  <c:v>31.7</c:v>
                </c:pt>
                <c:pt idx="7">
                  <c:v>31.4</c:v>
                </c:pt>
                <c:pt idx="8">
                  <c:v>30.9</c:v>
                </c:pt>
                <c:pt idx="9">
                  <c:v>30.9</c:v>
                </c:pt>
                <c:pt idx="10">
                  <c:v>30.8</c:v>
                </c:pt>
                <c:pt idx="11">
                  <c:v>30.4</c:v>
                </c:pt>
                <c:pt idx="12">
                  <c:v>30.2</c:v>
                </c:pt>
                <c:pt idx="13">
                  <c:v>30.1</c:v>
                </c:pt>
                <c:pt idx="14">
                  <c:v>30.1</c:v>
                </c:pt>
                <c:pt idx="15">
                  <c:v>29.9</c:v>
                </c:pt>
                <c:pt idx="16">
                  <c:v>29.6</c:v>
                </c:pt>
                <c:pt idx="17">
                  <c:v>29.3</c:v>
                </c:pt>
                <c:pt idx="18">
                  <c:v>29.2</c:v>
                </c:pt>
                <c:pt idx="19">
                  <c:v>29</c:v>
                </c:pt>
                <c:pt idx="20">
                  <c:v>29.3</c:v>
                </c:pt>
                <c:pt idx="21">
                  <c:v>29</c:v>
                </c:pt>
                <c:pt idx="22">
                  <c:v>28.8</c:v>
                </c:pt>
                <c:pt idx="23">
                  <c:v>28.5</c:v>
                </c:pt>
                <c:pt idx="24">
                  <c:v>28.3</c:v>
                </c:pt>
                <c:pt idx="25">
                  <c:v>28.1</c:v>
                </c:pt>
                <c:pt idx="26">
                  <c:v>28.1</c:v>
                </c:pt>
                <c:pt idx="27">
                  <c:v>27.9</c:v>
                </c:pt>
                <c:pt idx="28">
                  <c:v>27.7</c:v>
                </c:pt>
                <c:pt idx="29">
                  <c:v>27.5</c:v>
                </c:pt>
                <c:pt idx="30">
                  <c:v>27.2</c:v>
                </c:pt>
                <c:pt idx="31">
                  <c:v>26.8</c:v>
                </c:pt>
                <c:pt idx="32">
                  <c:v>26.7</c:v>
                </c:pt>
                <c:pt idx="33">
                  <c:v>26.5</c:v>
                </c:pt>
                <c:pt idx="34">
                  <c:v>26.2</c:v>
                </c:pt>
                <c:pt idx="35">
                  <c:v>26.1</c:v>
                </c:pt>
                <c:pt idx="36">
                  <c:v>25.9</c:v>
                </c:pt>
                <c:pt idx="37">
                  <c:v>26</c:v>
                </c:pt>
                <c:pt idx="38">
                  <c:v>25.8</c:v>
                </c:pt>
                <c:pt idx="39">
                  <c:v>25.4</c:v>
                </c:pt>
                <c:pt idx="40">
                  <c:v>25.4</c:v>
                </c:pt>
                <c:pt idx="41">
                  <c:v>25.2</c:v>
                </c:pt>
                <c:pt idx="42">
                  <c:v>25</c:v>
                </c:pt>
                <c:pt idx="43">
                  <c:v>25.1</c:v>
                </c:pt>
                <c:pt idx="44">
                  <c:v>24.7</c:v>
                </c:pt>
                <c:pt idx="45">
                  <c:v>24.5</c:v>
                </c:pt>
                <c:pt idx="46">
                  <c:v>24.4</c:v>
                </c:pt>
                <c:pt idx="47">
                  <c:v>24.1</c:v>
                </c:pt>
                <c:pt idx="48">
                  <c:v>23.9</c:v>
                </c:pt>
                <c:pt idx="49">
                  <c:v>23.7</c:v>
                </c:pt>
                <c:pt idx="50">
                  <c:v>23.5</c:v>
                </c:pt>
                <c:pt idx="51">
                  <c:v>23.3</c:v>
                </c:pt>
                <c:pt idx="52">
                  <c:v>23.3</c:v>
                </c:pt>
                <c:pt idx="53">
                  <c:v>23</c:v>
                </c:pt>
                <c:pt idx="54">
                  <c:v>22.8</c:v>
                </c:pt>
                <c:pt idx="55">
                  <c:v>22.9</c:v>
                </c:pt>
                <c:pt idx="56">
                  <c:v>22.6</c:v>
                </c:pt>
                <c:pt idx="57">
                  <c:v>22.3</c:v>
                </c:pt>
                <c:pt idx="58">
                  <c:v>22.4</c:v>
                </c:pt>
                <c:pt idx="59">
                  <c:v>22.4</c:v>
                </c:pt>
                <c:pt idx="60">
                  <c:v>21.9</c:v>
                </c:pt>
                <c:pt idx="61">
                  <c:v>21.5</c:v>
                </c:pt>
                <c:pt idx="62">
                  <c:v>21.5</c:v>
                </c:pt>
                <c:pt idx="63">
                  <c:v>21.3</c:v>
                </c:pt>
                <c:pt idx="64">
                  <c:v>21.3</c:v>
                </c:pt>
                <c:pt idx="65">
                  <c:v>22</c:v>
                </c:pt>
                <c:pt idx="66">
                  <c:v>22</c:v>
                </c:pt>
                <c:pt idx="67">
                  <c:v>22.4</c:v>
                </c:pt>
                <c:pt idx="68">
                  <c:v>22.5</c:v>
                </c:pt>
                <c:pt idx="69">
                  <c:v>22.3</c:v>
                </c:pt>
                <c:pt idx="70">
                  <c:v>22.6</c:v>
                </c:pt>
                <c:pt idx="71">
                  <c:v>22.6</c:v>
                </c:pt>
                <c:pt idx="72">
                  <c:v>22.7</c:v>
                </c:pt>
                <c:pt idx="73">
                  <c:v>22.4</c:v>
                </c:pt>
                <c:pt idx="74">
                  <c:v>22.4</c:v>
                </c:pt>
                <c:pt idx="75">
                  <c:v>22.4</c:v>
                </c:pt>
                <c:pt idx="76">
                  <c:v>22.2</c:v>
                </c:pt>
                <c:pt idx="77">
                  <c:v>22</c:v>
                </c:pt>
                <c:pt idx="78">
                  <c:v>22.2</c:v>
                </c:pt>
                <c:pt idx="79">
                  <c:v>22.3</c:v>
                </c:pt>
                <c:pt idx="80">
                  <c:v>22.8</c:v>
                </c:pt>
                <c:pt idx="81">
                  <c:v>22.5</c:v>
                </c:pt>
                <c:pt idx="82">
                  <c:v>22.3</c:v>
                </c:pt>
                <c:pt idx="83">
                  <c:v>22.4</c:v>
                </c:pt>
                <c:pt idx="84">
                  <c:v>22.7</c:v>
                </c:pt>
                <c:pt idx="85">
                  <c:v>22.5</c:v>
                </c:pt>
                <c:pt idx="86">
                  <c:v>22.4</c:v>
                </c:pt>
                <c:pt idx="87">
                  <c:v>22.2</c:v>
                </c:pt>
                <c:pt idx="88">
                  <c:v>22</c:v>
                </c:pt>
                <c:pt idx="89">
                  <c:v>21.8</c:v>
                </c:pt>
                <c:pt idx="90">
                  <c:v>21.5</c:v>
                </c:pt>
                <c:pt idx="91">
                  <c:v>21.7</c:v>
                </c:pt>
                <c:pt idx="92">
                  <c:v>21.7</c:v>
                </c:pt>
                <c:pt idx="93">
                  <c:v>21.5</c:v>
                </c:pt>
                <c:pt idx="94">
                  <c:v>21.4</c:v>
                </c:pt>
                <c:pt idx="95">
                  <c:v>21.2</c:v>
                </c:pt>
                <c:pt idx="96">
                  <c:v>21</c:v>
                </c:pt>
                <c:pt idx="97">
                  <c:v>20.9</c:v>
                </c:pt>
                <c:pt idx="98">
                  <c:v>20.8</c:v>
                </c:pt>
                <c:pt idx="99">
                  <c:v>20.6</c:v>
                </c:pt>
                <c:pt idx="100">
                  <c:v>20.5</c:v>
                </c:pt>
                <c:pt idx="101">
                  <c:v>20.4</c:v>
                </c:pt>
                <c:pt idx="102">
                  <c:v>20.2</c:v>
                </c:pt>
                <c:pt idx="103">
                  <c:v>20.1</c:v>
                </c:pt>
                <c:pt idx="104">
                  <c:v>19.9</c:v>
                </c:pt>
                <c:pt idx="105">
                  <c:v>19.7</c:v>
                </c:pt>
                <c:pt idx="106">
                  <c:v>19.6</c:v>
                </c:pt>
                <c:pt idx="107">
                  <c:v>19.2</c:v>
                </c:pt>
                <c:pt idx="108">
                  <c:v>19.2</c:v>
                </c:pt>
                <c:pt idx="109">
                  <c:v>19</c:v>
                </c:pt>
                <c:pt idx="110">
                  <c:v>18.9</c:v>
                </c:pt>
                <c:pt idx="111">
                  <c:v>19</c:v>
                </c:pt>
                <c:pt idx="112">
                  <c:v>19.1</c:v>
                </c:pt>
                <c:pt idx="113">
                  <c:v>19.1</c:v>
                </c:pt>
                <c:pt idx="114">
                  <c:v>19.1</c:v>
                </c:pt>
                <c:pt idx="115">
                  <c:v>19.2</c:v>
                </c:pt>
                <c:pt idx="116">
                  <c:v>19.2</c:v>
                </c:pt>
                <c:pt idx="117">
                  <c:v>19.1</c:v>
                </c:pt>
              </c:numCache>
            </c:numRef>
          </c:xVal>
          <c:yVal>
            <c:numRef>
              <c:f>DATA!$M$213:$M$330</c:f>
              <c:numCache>
                <c:ptCount val="118"/>
                <c:pt idx="0">
                  <c:v>109.30276618831753</c:v>
                </c:pt>
                <c:pt idx="1">
                  <c:v>152.5114964245475</c:v>
                </c:pt>
                <c:pt idx="2">
                  <c:v>176.70668984932587</c:v>
                </c:pt>
                <c:pt idx="3">
                  <c:v>220.2685018647992</c:v>
                </c:pt>
                <c:pt idx="4">
                  <c:v>240.45128894634246</c:v>
                </c:pt>
                <c:pt idx="5">
                  <c:v>260.6832499143468</c:v>
                </c:pt>
                <c:pt idx="6">
                  <c:v>283.50328331333407</c:v>
                </c:pt>
                <c:pt idx="7">
                  <c:v>298.7515533154588</c:v>
                </c:pt>
                <c:pt idx="8">
                  <c:v>347.22329649645826</c:v>
                </c:pt>
                <c:pt idx="9">
                  <c:v>365.1528715077145</c:v>
                </c:pt>
                <c:pt idx="10">
                  <c:v>393.40636770668937</c:v>
                </c:pt>
                <c:pt idx="11">
                  <c:v>423.4776160913536</c:v>
                </c:pt>
                <c:pt idx="12">
                  <c:v>448.4765542896134</c:v>
                </c:pt>
                <c:pt idx="13">
                  <c:v>464.03107516997875</c:v>
                </c:pt>
                <c:pt idx="14">
                  <c:v>490.0201987949641</c:v>
                </c:pt>
                <c:pt idx="15">
                  <c:v>510.0004241008567</c:v>
                </c:pt>
                <c:pt idx="16">
                  <c:v>539.6247508505511</c:v>
                </c:pt>
                <c:pt idx="17">
                  <c:v>578.9966307128584</c:v>
                </c:pt>
                <c:pt idx="18">
                  <c:v>605.3486432188776</c:v>
                </c:pt>
                <c:pt idx="19">
                  <c:v>620.3186550487843</c:v>
                </c:pt>
                <c:pt idx="20">
                  <c:v>598.3132590568731</c:v>
                </c:pt>
                <c:pt idx="21">
                  <c:v>622.9632255717722</c:v>
                </c:pt>
                <c:pt idx="22">
                  <c:v>643.2662952752733</c:v>
                </c:pt>
                <c:pt idx="23">
                  <c:v>664.5051658004032</c:v>
                </c:pt>
                <c:pt idx="24">
                  <c:v>690.241489681086</c:v>
                </c:pt>
                <c:pt idx="25">
                  <c:v>709.8189439813833</c:v>
                </c:pt>
                <c:pt idx="26">
                  <c:v>725.8712632899753</c:v>
                </c:pt>
                <c:pt idx="27">
                  <c:v>749.1128668869056</c:v>
                </c:pt>
                <c:pt idx="28">
                  <c:v>770.6245452701427</c:v>
                </c:pt>
                <c:pt idx="29">
                  <c:v>796.6923941064434</c:v>
                </c:pt>
                <c:pt idx="30">
                  <c:v>816.5227351651611</c:v>
                </c:pt>
                <c:pt idx="31">
                  <c:v>840.9248736488602</c:v>
                </c:pt>
                <c:pt idx="32">
                  <c:v>855.4193105315443</c:v>
                </c:pt>
                <c:pt idx="33">
                  <c:v>871.755850550653</c:v>
                </c:pt>
                <c:pt idx="34">
                  <c:v>899.9665617963077</c:v>
                </c:pt>
                <c:pt idx="35">
                  <c:v>917.3044885418902</c:v>
                </c:pt>
                <c:pt idx="36">
                  <c:v>943.8376303083677</c:v>
                </c:pt>
                <c:pt idx="37">
                  <c:v>942.9212816678441</c:v>
                </c:pt>
                <c:pt idx="38">
                  <c:v>963.1043474712416</c:v>
                </c:pt>
                <c:pt idx="39">
                  <c:v>997.1596158589471</c:v>
                </c:pt>
                <c:pt idx="40">
                  <c:v>1002.6952761086139</c:v>
                </c:pt>
                <c:pt idx="41">
                  <c:v>1022.0991993487745</c:v>
                </c:pt>
                <c:pt idx="42">
                  <c:v>1026.7258717283262</c:v>
                </c:pt>
                <c:pt idx="43">
                  <c:v>1049.897980112254</c:v>
                </c:pt>
                <c:pt idx="44">
                  <c:v>1060.1142284752464</c:v>
                </c:pt>
                <c:pt idx="45">
                  <c:v>1075.9277398436598</c:v>
                </c:pt>
                <c:pt idx="46">
                  <c:v>1089.9058904431433</c:v>
                </c:pt>
                <c:pt idx="47">
                  <c:v>1115.1260096092087</c:v>
                </c:pt>
                <c:pt idx="48">
                  <c:v>1128.2333260695898</c:v>
                </c:pt>
                <c:pt idx="49">
                  <c:v>1157.330506573811</c:v>
                </c:pt>
                <c:pt idx="50">
                  <c:v>1161.0924190327355</c:v>
                </c:pt>
                <c:pt idx="51">
                  <c:v>1178.9848138058587</c:v>
                </c:pt>
                <c:pt idx="52">
                  <c:v>1192.1933968564476</c:v>
                </c:pt>
                <c:pt idx="53">
                  <c:v>1211.0993219722454</c:v>
                </c:pt>
                <c:pt idx="54">
                  <c:v>1230.9969785501437</c:v>
                </c:pt>
                <c:pt idx="55">
                  <c:v>1243.3385113850366</c:v>
                </c:pt>
                <c:pt idx="56">
                  <c:v>1273.7960438288324</c:v>
                </c:pt>
                <c:pt idx="57">
                  <c:v>1291.933201983894</c:v>
                </c:pt>
                <c:pt idx="58">
                  <c:v>1301.4950101357929</c:v>
                </c:pt>
                <c:pt idx="59">
                  <c:v>1313.941843762836</c:v>
                </c:pt>
                <c:pt idx="60">
                  <c:v>1331.206779199148</c:v>
                </c:pt>
                <c:pt idx="61">
                  <c:v>1365.844712440937</c:v>
                </c:pt>
                <c:pt idx="62">
                  <c:v>1372.5966769904235</c:v>
                </c:pt>
                <c:pt idx="63">
                  <c:v>1394.820437236397</c:v>
                </c:pt>
                <c:pt idx="64">
                  <c:v>1410.3155985290582</c:v>
                </c:pt>
                <c:pt idx="65">
                  <c:v>1439.4471890869331</c:v>
                </c:pt>
                <c:pt idx="66">
                  <c:v>1463.8018269461254</c:v>
                </c:pt>
                <c:pt idx="67">
                  <c:v>1491.1640921761236</c:v>
                </c:pt>
                <c:pt idx="68">
                  <c:v>1505.8596210916974</c:v>
                </c:pt>
                <c:pt idx="69">
                  <c:v>1529.4266957321875</c:v>
                </c:pt>
                <c:pt idx="70">
                  <c:v>1552.0747450560664</c:v>
                </c:pt>
                <c:pt idx="71">
                  <c:v>1557.9931046618228</c:v>
                </c:pt>
                <c:pt idx="72">
                  <c:v>1578.7406441655125</c:v>
                </c:pt>
                <c:pt idx="73">
                  <c:v>1608.4701993003157</c:v>
                </c:pt>
                <c:pt idx="74">
                  <c:v>1629.3443997599193</c:v>
                </c:pt>
                <c:pt idx="75">
                  <c:v>1658.2572143921045</c:v>
                </c:pt>
                <c:pt idx="76">
                  <c:v>1685.266837896653</c:v>
                </c:pt>
                <c:pt idx="77">
                  <c:v>1703.322184104638</c:v>
                </c:pt>
                <c:pt idx="78">
                  <c:v>1721.416873752932</c:v>
                </c:pt>
                <c:pt idx="79">
                  <c:v>1740.5596966041105</c:v>
                </c:pt>
                <c:pt idx="80">
                  <c:v>1757.724971846227</c:v>
                </c:pt>
                <c:pt idx="81">
                  <c:v>1777.9649462123473</c:v>
                </c:pt>
                <c:pt idx="82">
                  <c:v>1800.2860458742382</c:v>
                </c:pt>
                <c:pt idx="83">
                  <c:v>1823.6860713509202</c:v>
                </c:pt>
                <c:pt idx="84">
                  <c:v>1843.0663867524502</c:v>
                </c:pt>
                <c:pt idx="85">
                  <c:v>1867.6116146645086</c:v>
                </c:pt>
                <c:pt idx="86">
                  <c:v>1887.0948387255642</c:v>
                </c:pt>
                <c:pt idx="87">
                  <c:v>1913.8303872581419</c:v>
                </c:pt>
                <c:pt idx="88">
                  <c:v>1935.4875007277046</c:v>
                </c:pt>
                <c:pt idx="89">
                  <c:v>1954.0958029057233</c:v>
                </c:pt>
                <c:pt idx="90">
                  <c:v>1977.933922316271</c:v>
                </c:pt>
                <c:pt idx="91">
                  <c:v>1991.4379743085901</c:v>
                </c:pt>
                <c:pt idx="92">
                  <c:v>2012.2564154779025</c:v>
                </c:pt>
                <c:pt idx="93">
                  <c:v>2035.2171452683012</c:v>
                </c:pt>
                <c:pt idx="94">
                  <c:v>2056.145771738143</c:v>
                </c:pt>
                <c:pt idx="95">
                  <c:v>2071.876929585041</c:v>
                </c:pt>
                <c:pt idx="96">
                  <c:v>2095.0033360997645</c:v>
                </c:pt>
                <c:pt idx="97">
                  <c:v>2117.1387869846953</c:v>
                </c:pt>
                <c:pt idx="98">
                  <c:v>2131.9286031464867</c:v>
                </c:pt>
                <c:pt idx="99">
                  <c:v>2159.4654864475956</c:v>
                </c:pt>
                <c:pt idx="100">
                  <c:v>2180.7100170552567</c:v>
                </c:pt>
                <c:pt idx="101">
                  <c:v>2202.009038342936</c:v>
                </c:pt>
                <c:pt idx="102">
                  <c:v>2223.3628305588877</c:v>
                </c:pt>
                <c:pt idx="103">
                  <c:v>2241.5568284705737</c:v>
                </c:pt>
                <c:pt idx="104">
                  <c:v>2267.310526560891</c:v>
                </c:pt>
                <c:pt idx="105">
                  <c:v>2280.2173896559207</c:v>
                </c:pt>
                <c:pt idx="106">
                  <c:v>2299.6153771539934</c:v>
                </c:pt>
                <c:pt idx="107">
                  <c:v>2327.7149335658464</c:v>
                </c:pt>
                <c:pt idx="108">
                  <c:v>2339.6318912656234</c:v>
                </c:pt>
                <c:pt idx="109">
                  <c:v>2365.6920411834053</c:v>
                </c:pt>
                <c:pt idx="110">
                  <c:v>2380.931649473033</c:v>
                </c:pt>
                <c:pt idx="111">
                  <c:v>2374.396963814539</c:v>
                </c:pt>
                <c:pt idx="112">
                  <c:v>2384.2009217089626</c:v>
                </c:pt>
                <c:pt idx="113">
                  <c:v>2386.3811518158755</c:v>
                </c:pt>
                <c:pt idx="114">
                  <c:v>2390.7433300615685</c:v>
                </c:pt>
                <c:pt idx="115">
                  <c:v>2386.3811518158755</c:v>
                </c:pt>
                <c:pt idx="116">
                  <c:v>2386.3811518158755</c:v>
                </c:pt>
                <c:pt idx="117">
                  <c:v>2398.382660289407</c:v>
                </c:pt>
              </c:numCache>
            </c:numRef>
          </c:yVal>
          <c:smooth val="0"/>
        </c:ser>
        <c:axId val="57623881"/>
        <c:axId val="48852882"/>
      </c:scatterChart>
      <c:val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852882"/>
        <c:crosses val="autoZero"/>
        <c:crossBetween val="midCat"/>
        <c:dispUnits/>
      </c:valAx>
      <c:valAx>
        <c:axId val="4885288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623881"/>
        <c:crossesAt val="-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2053-2113 UT 06/26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DATA!$O$213:$O$330</c:f>
              <c:numCache>
                <c:ptCount val="118"/>
                <c:pt idx="0">
                  <c:v>31.7</c:v>
                </c:pt>
                <c:pt idx="1">
                  <c:v>31.9</c:v>
                </c:pt>
                <c:pt idx="2">
                  <c:v>31.8</c:v>
                </c:pt>
                <c:pt idx="3">
                  <c:v>31.5</c:v>
                </c:pt>
                <c:pt idx="4">
                  <c:v>32.8</c:v>
                </c:pt>
                <c:pt idx="5">
                  <c:v>34.2</c:v>
                </c:pt>
                <c:pt idx="6">
                  <c:v>34.5</c:v>
                </c:pt>
                <c:pt idx="7">
                  <c:v>34.7</c:v>
                </c:pt>
                <c:pt idx="8">
                  <c:v>35.4</c:v>
                </c:pt>
                <c:pt idx="9">
                  <c:v>35.4</c:v>
                </c:pt>
                <c:pt idx="10">
                  <c:v>34.9</c:v>
                </c:pt>
                <c:pt idx="11">
                  <c:v>35.2</c:v>
                </c:pt>
                <c:pt idx="12">
                  <c:v>35.1</c:v>
                </c:pt>
                <c:pt idx="13">
                  <c:v>35.3</c:v>
                </c:pt>
                <c:pt idx="14">
                  <c:v>35.3</c:v>
                </c:pt>
                <c:pt idx="15">
                  <c:v>35.3</c:v>
                </c:pt>
                <c:pt idx="16">
                  <c:v>35.2</c:v>
                </c:pt>
                <c:pt idx="17">
                  <c:v>35.4</c:v>
                </c:pt>
                <c:pt idx="18">
                  <c:v>36.8</c:v>
                </c:pt>
                <c:pt idx="19">
                  <c:v>37.8</c:v>
                </c:pt>
                <c:pt idx="20">
                  <c:v>37.7</c:v>
                </c:pt>
                <c:pt idx="21">
                  <c:v>37.6</c:v>
                </c:pt>
                <c:pt idx="22">
                  <c:v>38.1</c:v>
                </c:pt>
                <c:pt idx="23">
                  <c:v>39</c:v>
                </c:pt>
                <c:pt idx="24">
                  <c:v>39.1</c:v>
                </c:pt>
                <c:pt idx="25">
                  <c:v>38.9</c:v>
                </c:pt>
                <c:pt idx="26">
                  <c:v>38.8</c:v>
                </c:pt>
                <c:pt idx="27">
                  <c:v>38.8</c:v>
                </c:pt>
                <c:pt idx="28">
                  <c:v>39</c:v>
                </c:pt>
                <c:pt idx="29">
                  <c:v>40.2</c:v>
                </c:pt>
                <c:pt idx="30">
                  <c:v>40.3</c:v>
                </c:pt>
                <c:pt idx="31">
                  <c:v>40.7</c:v>
                </c:pt>
                <c:pt idx="32">
                  <c:v>41.5</c:v>
                </c:pt>
                <c:pt idx="33">
                  <c:v>42.3</c:v>
                </c:pt>
                <c:pt idx="34">
                  <c:v>43.4</c:v>
                </c:pt>
                <c:pt idx="35">
                  <c:v>43.3</c:v>
                </c:pt>
                <c:pt idx="36">
                  <c:v>43.4</c:v>
                </c:pt>
                <c:pt idx="37">
                  <c:v>43.4</c:v>
                </c:pt>
                <c:pt idx="38">
                  <c:v>43.5</c:v>
                </c:pt>
                <c:pt idx="39">
                  <c:v>43.9</c:v>
                </c:pt>
                <c:pt idx="40">
                  <c:v>43.7</c:v>
                </c:pt>
                <c:pt idx="41">
                  <c:v>44.4</c:v>
                </c:pt>
                <c:pt idx="42">
                  <c:v>45.5</c:v>
                </c:pt>
                <c:pt idx="43">
                  <c:v>42.5</c:v>
                </c:pt>
                <c:pt idx="44">
                  <c:v>45.5</c:v>
                </c:pt>
                <c:pt idx="45">
                  <c:v>46.5</c:v>
                </c:pt>
                <c:pt idx="46">
                  <c:v>46.2</c:v>
                </c:pt>
                <c:pt idx="47">
                  <c:v>48.3</c:v>
                </c:pt>
                <c:pt idx="48">
                  <c:v>48.7</c:v>
                </c:pt>
                <c:pt idx="49">
                  <c:v>48.6</c:v>
                </c:pt>
                <c:pt idx="50">
                  <c:v>50.2</c:v>
                </c:pt>
                <c:pt idx="51">
                  <c:v>50.5</c:v>
                </c:pt>
                <c:pt idx="52">
                  <c:v>49.8</c:v>
                </c:pt>
                <c:pt idx="53">
                  <c:v>50.8</c:v>
                </c:pt>
                <c:pt idx="54">
                  <c:v>50.4</c:v>
                </c:pt>
                <c:pt idx="55">
                  <c:v>50.4</c:v>
                </c:pt>
                <c:pt idx="56">
                  <c:v>50.1</c:v>
                </c:pt>
                <c:pt idx="57">
                  <c:v>51.9</c:v>
                </c:pt>
                <c:pt idx="58">
                  <c:v>49.7</c:v>
                </c:pt>
                <c:pt idx="59">
                  <c:v>50.3</c:v>
                </c:pt>
                <c:pt idx="60">
                  <c:v>52.7</c:v>
                </c:pt>
                <c:pt idx="61">
                  <c:v>54.8</c:v>
                </c:pt>
                <c:pt idx="62">
                  <c:v>53.3</c:v>
                </c:pt>
                <c:pt idx="63">
                  <c:v>53.6</c:v>
                </c:pt>
                <c:pt idx="64">
                  <c:v>53</c:v>
                </c:pt>
                <c:pt idx="65">
                  <c:v>34.9</c:v>
                </c:pt>
                <c:pt idx="66">
                  <c:v>31.1</c:v>
                </c:pt>
                <c:pt idx="67">
                  <c:v>23.9</c:v>
                </c:pt>
                <c:pt idx="68">
                  <c:v>21.8</c:v>
                </c:pt>
                <c:pt idx="69">
                  <c:v>21</c:v>
                </c:pt>
                <c:pt idx="70">
                  <c:v>17.5</c:v>
                </c:pt>
                <c:pt idx="71">
                  <c:v>17.3</c:v>
                </c:pt>
                <c:pt idx="72">
                  <c:v>15.5</c:v>
                </c:pt>
                <c:pt idx="73">
                  <c:v>15.5</c:v>
                </c:pt>
                <c:pt idx="74">
                  <c:v>15</c:v>
                </c:pt>
                <c:pt idx="75">
                  <c:v>12.4</c:v>
                </c:pt>
                <c:pt idx="76">
                  <c:v>10.4</c:v>
                </c:pt>
                <c:pt idx="77">
                  <c:v>11</c:v>
                </c:pt>
                <c:pt idx="78">
                  <c:v>5.8</c:v>
                </c:pt>
                <c:pt idx="79">
                  <c:v>3</c:v>
                </c:pt>
                <c:pt idx="80">
                  <c:v>1.1</c:v>
                </c:pt>
                <c:pt idx="81">
                  <c:v>0.7</c:v>
                </c:pt>
                <c:pt idx="82">
                  <c:v>0.8</c:v>
                </c:pt>
                <c:pt idx="83">
                  <c:v>0.5</c:v>
                </c:pt>
                <c:pt idx="84">
                  <c:v>0.4</c:v>
                </c:pt>
                <c:pt idx="85">
                  <c:v>0.3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0.5</c:v>
                </c:pt>
                <c:pt idx="93">
                  <c:v>0.4</c:v>
                </c:pt>
                <c:pt idx="94">
                  <c:v>0.4</c:v>
                </c:pt>
                <c:pt idx="95">
                  <c:v>0.5</c:v>
                </c:pt>
                <c:pt idx="96">
                  <c:v>0.4</c:v>
                </c:pt>
                <c:pt idx="97">
                  <c:v>0.5</c:v>
                </c:pt>
                <c:pt idx="98">
                  <c:v>0.6</c:v>
                </c:pt>
                <c:pt idx="99">
                  <c:v>0.4</c:v>
                </c:pt>
                <c:pt idx="100">
                  <c:v>0.4</c:v>
                </c:pt>
                <c:pt idx="101">
                  <c:v>0.8</c:v>
                </c:pt>
                <c:pt idx="102">
                  <c:v>1.5</c:v>
                </c:pt>
                <c:pt idx="103">
                  <c:v>1.5</c:v>
                </c:pt>
                <c:pt idx="104">
                  <c:v>1.6</c:v>
                </c:pt>
                <c:pt idx="105">
                  <c:v>1.5</c:v>
                </c:pt>
                <c:pt idx="106">
                  <c:v>1.6</c:v>
                </c:pt>
                <c:pt idx="107">
                  <c:v>2.3</c:v>
                </c:pt>
                <c:pt idx="108">
                  <c:v>2.5</c:v>
                </c:pt>
                <c:pt idx="109">
                  <c:v>2.4</c:v>
                </c:pt>
                <c:pt idx="110">
                  <c:v>3.6</c:v>
                </c:pt>
                <c:pt idx="111">
                  <c:v>3</c:v>
                </c:pt>
                <c:pt idx="112">
                  <c:v>4.3</c:v>
                </c:pt>
                <c:pt idx="113">
                  <c:v>6.3</c:v>
                </c:pt>
                <c:pt idx="114">
                  <c:v>6.4</c:v>
                </c:pt>
                <c:pt idx="115">
                  <c:v>5.7</c:v>
                </c:pt>
                <c:pt idx="116">
                  <c:v>5.1</c:v>
                </c:pt>
                <c:pt idx="117">
                  <c:v>4.9</c:v>
                </c:pt>
              </c:numCache>
            </c:numRef>
          </c:xVal>
          <c:yVal>
            <c:numRef>
              <c:f>DATA!$M$213:$M$330</c:f>
              <c:numCache>
                <c:ptCount val="118"/>
                <c:pt idx="0">
                  <c:v>109.30276618831753</c:v>
                </c:pt>
                <c:pt idx="1">
                  <c:v>152.5114964245475</c:v>
                </c:pt>
                <c:pt idx="2">
                  <c:v>176.70668984932587</c:v>
                </c:pt>
                <c:pt idx="3">
                  <c:v>220.2685018647992</c:v>
                </c:pt>
                <c:pt idx="4">
                  <c:v>240.45128894634246</c:v>
                </c:pt>
                <c:pt idx="5">
                  <c:v>260.6832499143468</c:v>
                </c:pt>
                <c:pt idx="6">
                  <c:v>283.50328331333407</c:v>
                </c:pt>
                <c:pt idx="7">
                  <c:v>298.7515533154588</c:v>
                </c:pt>
                <c:pt idx="8">
                  <c:v>347.22329649645826</c:v>
                </c:pt>
                <c:pt idx="9">
                  <c:v>365.1528715077145</c:v>
                </c:pt>
                <c:pt idx="10">
                  <c:v>393.40636770668937</c:v>
                </c:pt>
                <c:pt idx="11">
                  <c:v>423.4776160913536</c:v>
                </c:pt>
                <c:pt idx="12">
                  <c:v>448.4765542896134</c:v>
                </c:pt>
                <c:pt idx="13">
                  <c:v>464.03107516997875</c:v>
                </c:pt>
                <c:pt idx="14">
                  <c:v>490.0201987949641</c:v>
                </c:pt>
                <c:pt idx="15">
                  <c:v>510.0004241008567</c:v>
                </c:pt>
                <c:pt idx="16">
                  <c:v>539.6247508505511</c:v>
                </c:pt>
                <c:pt idx="17">
                  <c:v>578.9966307128584</c:v>
                </c:pt>
                <c:pt idx="18">
                  <c:v>605.3486432188776</c:v>
                </c:pt>
                <c:pt idx="19">
                  <c:v>620.3186550487843</c:v>
                </c:pt>
                <c:pt idx="20">
                  <c:v>598.3132590568731</c:v>
                </c:pt>
                <c:pt idx="21">
                  <c:v>622.9632255717722</c:v>
                </c:pt>
                <c:pt idx="22">
                  <c:v>643.2662952752733</c:v>
                </c:pt>
                <c:pt idx="23">
                  <c:v>664.5051658004032</c:v>
                </c:pt>
                <c:pt idx="24">
                  <c:v>690.241489681086</c:v>
                </c:pt>
                <c:pt idx="25">
                  <c:v>709.8189439813833</c:v>
                </c:pt>
                <c:pt idx="26">
                  <c:v>725.8712632899753</c:v>
                </c:pt>
                <c:pt idx="27">
                  <c:v>749.1128668869056</c:v>
                </c:pt>
                <c:pt idx="28">
                  <c:v>770.6245452701427</c:v>
                </c:pt>
                <c:pt idx="29">
                  <c:v>796.6923941064434</c:v>
                </c:pt>
                <c:pt idx="30">
                  <c:v>816.5227351651611</c:v>
                </c:pt>
                <c:pt idx="31">
                  <c:v>840.9248736488602</c:v>
                </c:pt>
                <c:pt idx="32">
                  <c:v>855.4193105315443</c:v>
                </c:pt>
                <c:pt idx="33">
                  <c:v>871.755850550653</c:v>
                </c:pt>
                <c:pt idx="34">
                  <c:v>899.9665617963077</c:v>
                </c:pt>
                <c:pt idx="35">
                  <c:v>917.3044885418902</c:v>
                </c:pt>
                <c:pt idx="36">
                  <c:v>943.8376303083677</c:v>
                </c:pt>
                <c:pt idx="37">
                  <c:v>942.9212816678441</c:v>
                </c:pt>
                <c:pt idx="38">
                  <c:v>963.1043474712416</c:v>
                </c:pt>
                <c:pt idx="39">
                  <c:v>997.1596158589471</c:v>
                </c:pt>
                <c:pt idx="40">
                  <c:v>1002.6952761086139</c:v>
                </c:pt>
                <c:pt idx="41">
                  <c:v>1022.0991993487745</c:v>
                </c:pt>
                <c:pt idx="42">
                  <c:v>1026.7258717283262</c:v>
                </c:pt>
                <c:pt idx="43">
                  <c:v>1049.897980112254</c:v>
                </c:pt>
                <c:pt idx="44">
                  <c:v>1060.1142284752464</c:v>
                </c:pt>
                <c:pt idx="45">
                  <c:v>1075.9277398436598</c:v>
                </c:pt>
                <c:pt idx="46">
                  <c:v>1089.9058904431433</c:v>
                </c:pt>
                <c:pt idx="47">
                  <c:v>1115.1260096092087</c:v>
                </c:pt>
                <c:pt idx="48">
                  <c:v>1128.2333260695898</c:v>
                </c:pt>
                <c:pt idx="49">
                  <c:v>1157.330506573811</c:v>
                </c:pt>
                <c:pt idx="50">
                  <c:v>1161.0924190327355</c:v>
                </c:pt>
                <c:pt idx="51">
                  <c:v>1178.9848138058587</c:v>
                </c:pt>
                <c:pt idx="52">
                  <c:v>1192.1933968564476</c:v>
                </c:pt>
                <c:pt idx="53">
                  <c:v>1211.0993219722454</c:v>
                </c:pt>
                <c:pt idx="54">
                  <c:v>1230.9969785501437</c:v>
                </c:pt>
                <c:pt idx="55">
                  <c:v>1243.3385113850366</c:v>
                </c:pt>
                <c:pt idx="56">
                  <c:v>1273.7960438288324</c:v>
                </c:pt>
                <c:pt idx="57">
                  <c:v>1291.933201983894</c:v>
                </c:pt>
                <c:pt idx="58">
                  <c:v>1301.4950101357929</c:v>
                </c:pt>
                <c:pt idx="59">
                  <c:v>1313.941843762836</c:v>
                </c:pt>
                <c:pt idx="60">
                  <c:v>1331.206779199148</c:v>
                </c:pt>
                <c:pt idx="61">
                  <c:v>1365.844712440937</c:v>
                </c:pt>
                <c:pt idx="62">
                  <c:v>1372.5966769904235</c:v>
                </c:pt>
                <c:pt idx="63">
                  <c:v>1394.820437236397</c:v>
                </c:pt>
                <c:pt idx="64">
                  <c:v>1410.3155985290582</c:v>
                </c:pt>
                <c:pt idx="65">
                  <c:v>1439.4471890869331</c:v>
                </c:pt>
                <c:pt idx="66">
                  <c:v>1463.8018269461254</c:v>
                </c:pt>
                <c:pt idx="67">
                  <c:v>1491.1640921761236</c:v>
                </c:pt>
                <c:pt idx="68">
                  <c:v>1505.8596210916974</c:v>
                </c:pt>
                <c:pt idx="69">
                  <c:v>1529.4266957321875</c:v>
                </c:pt>
                <c:pt idx="70">
                  <c:v>1552.0747450560664</c:v>
                </c:pt>
                <c:pt idx="71">
                  <c:v>1557.9931046618228</c:v>
                </c:pt>
                <c:pt idx="72">
                  <c:v>1578.7406441655125</c:v>
                </c:pt>
                <c:pt idx="73">
                  <c:v>1608.4701993003157</c:v>
                </c:pt>
                <c:pt idx="74">
                  <c:v>1629.3443997599193</c:v>
                </c:pt>
                <c:pt idx="75">
                  <c:v>1658.2572143921045</c:v>
                </c:pt>
                <c:pt idx="76">
                  <c:v>1685.266837896653</c:v>
                </c:pt>
                <c:pt idx="77">
                  <c:v>1703.322184104638</c:v>
                </c:pt>
                <c:pt idx="78">
                  <c:v>1721.416873752932</c:v>
                </c:pt>
                <c:pt idx="79">
                  <c:v>1740.5596966041105</c:v>
                </c:pt>
                <c:pt idx="80">
                  <c:v>1757.724971846227</c:v>
                </c:pt>
                <c:pt idx="81">
                  <c:v>1777.9649462123473</c:v>
                </c:pt>
                <c:pt idx="82">
                  <c:v>1800.2860458742382</c:v>
                </c:pt>
                <c:pt idx="83">
                  <c:v>1823.6860713509202</c:v>
                </c:pt>
                <c:pt idx="84">
                  <c:v>1843.0663867524502</c:v>
                </c:pt>
                <c:pt idx="85">
                  <c:v>1867.6116146645086</c:v>
                </c:pt>
                <c:pt idx="86">
                  <c:v>1887.0948387255642</c:v>
                </c:pt>
                <c:pt idx="87">
                  <c:v>1913.8303872581419</c:v>
                </c:pt>
                <c:pt idx="88">
                  <c:v>1935.4875007277046</c:v>
                </c:pt>
                <c:pt idx="89">
                  <c:v>1954.0958029057233</c:v>
                </c:pt>
                <c:pt idx="90">
                  <c:v>1977.933922316271</c:v>
                </c:pt>
                <c:pt idx="91">
                  <c:v>1991.4379743085901</c:v>
                </c:pt>
                <c:pt idx="92">
                  <c:v>2012.2564154779025</c:v>
                </c:pt>
                <c:pt idx="93">
                  <c:v>2035.2171452683012</c:v>
                </c:pt>
                <c:pt idx="94">
                  <c:v>2056.145771738143</c:v>
                </c:pt>
                <c:pt idx="95">
                  <c:v>2071.876929585041</c:v>
                </c:pt>
                <c:pt idx="96">
                  <c:v>2095.0033360997645</c:v>
                </c:pt>
                <c:pt idx="97">
                  <c:v>2117.1387869846953</c:v>
                </c:pt>
                <c:pt idx="98">
                  <c:v>2131.9286031464867</c:v>
                </c:pt>
                <c:pt idx="99">
                  <c:v>2159.4654864475956</c:v>
                </c:pt>
                <c:pt idx="100">
                  <c:v>2180.7100170552567</c:v>
                </c:pt>
                <c:pt idx="101">
                  <c:v>2202.009038342936</c:v>
                </c:pt>
                <c:pt idx="102">
                  <c:v>2223.3628305588877</c:v>
                </c:pt>
                <c:pt idx="103">
                  <c:v>2241.5568284705737</c:v>
                </c:pt>
                <c:pt idx="104">
                  <c:v>2267.310526560891</c:v>
                </c:pt>
                <c:pt idx="105">
                  <c:v>2280.2173896559207</c:v>
                </c:pt>
                <c:pt idx="106">
                  <c:v>2299.6153771539934</c:v>
                </c:pt>
                <c:pt idx="107">
                  <c:v>2327.7149335658464</c:v>
                </c:pt>
                <c:pt idx="108">
                  <c:v>2339.6318912656234</c:v>
                </c:pt>
                <c:pt idx="109">
                  <c:v>2365.6920411834053</c:v>
                </c:pt>
                <c:pt idx="110">
                  <c:v>2380.931649473033</c:v>
                </c:pt>
                <c:pt idx="111">
                  <c:v>2374.396963814539</c:v>
                </c:pt>
                <c:pt idx="112">
                  <c:v>2384.2009217089626</c:v>
                </c:pt>
                <c:pt idx="113">
                  <c:v>2386.3811518158755</c:v>
                </c:pt>
                <c:pt idx="114">
                  <c:v>2390.7433300615685</c:v>
                </c:pt>
                <c:pt idx="115">
                  <c:v>2386.3811518158755</c:v>
                </c:pt>
                <c:pt idx="116">
                  <c:v>2386.3811518158755</c:v>
                </c:pt>
                <c:pt idx="117">
                  <c:v>2398.382660289407</c:v>
                </c:pt>
              </c:numCache>
            </c:numRef>
          </c:yVal>
          <c:smooth val="0"/>
        </c:ser>
        <c:axId val="37022755"/>
        <c:axId val="64769340"/>
      </c:scatterChart>
      <c:valAx>
        <c:axId val="3702275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69340"/>
        <c:crosses val="autoZero"/>
        <c:crossBetween val="midCat"/>
        <c:dispUnits/>
      </c:valAx>
      <c:valAx>
        <c:axId val="6476934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22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2053-2113 UT 06/26
Ozone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DATA!$P$213:$P$330</c:f>
              <c:numCache>
                <c:ptCount val="118"/>
                <c:pt idx="0">
                  <c:v>489.4</c:v>
                </c:pt>
                <c:pt idx="1">
                  <c:v>489.3</c:v>
                </c:pt>
                <c:pt idx="2">
                  <c:v>489.4</c:v>
                </c:pt>
                <c:pt idx="3">
                  <c:v>489.5</c:v>
                </c:pt>
                <c:pt idx="4">
                  <c:v>489.4</c:v>
                </c:pt>
                <c:pt idx="5">
                  <c:v>489.4</c:v>
                </c:pt>
                <c:pt idx="6">
                  <c:v>489.4</c:v>
                </c:pt>
                <c:pt idx="7">
                  <c:v>489.4</c:v>
                </c:pt>
                <c:pt idx="8">
                  <c:v>489.3</c:v>
                </c:pt>
                <c:pt idx="9">
                  <c:v>489.3</c:v>
                </c:pt>
                <c:pt idx="10">
                  <c:v>489.4</c:v>
                </c:pt>
                <c:pt idx="11">
                  <c:v>489.4</c:v>
                </c:pt>
                <c:pt idx="12">
                  <c:v>489.3</c:v>
                </c:pt>
                <c:pt idx="13">
                  <c:v>489.3</c:v>
                </c:pt>
                <c:pt idx="14">
                  <c:v>489.3</c:v>
                </c:pt>
                <c:pt idx="15">
                  <c:v>489.4</c:v>
                </c:pt>
                <c:pt idx="16">
                  <c:v>489.3</c:v>
                </c:pt>
                <c:pt idx="17">
                  <c:v>489.3</c:v>
                </c:pt>
                <c:pt idx="18">
                  <c:v>489.4</c:v>
                </c:pt>
                <c:pt idx="19">
                  <c:v>489.6</c:v>
                </c:pt>
                <c:pt idx="20">
                  <c:v>489.2</c:v>
                </c:pt>
                <c:pt idx="21">
                  <c:v>489.4</c:v>
                </c:pt>
                <c:pt idx="22">
                  <c:v>489.4</c:v>
                </c:pt>
                <c:pt idx="23">
                  <c:v>489.3</c:v>
                </c:pt>
                <c:pt idx="24">
                  <c:v>489.4</c:v>
                </c:pt>
                <c:pt idx="25">
                  <c:v>489.4</c:v>
                </c:pt>
                <c:pt idx="26">
                  <c:v>489.4</c:v>
                </c:pt>
                <c:pt idx="27">
                  <c:v>489.4</c:v>
                </c:pt>
                <c:pt idx="28">
                  <c:v>489.5</c:v>
                </c:pt>
                <c:pt idx="29">
                  <c:v>489.3</c:v>
                </c:pt>
                <c:pt idx="30">
                  <c:v>489.4</c:v>
                </c:pt>
                <c:pt idx="31">
                  <c:v>489.4</c:v>
                </c:pt>
                <c:pt idx="32">
                  <c:v>489.4</c:v>
                </c:pt>
                <c:pt idx="33">
                  <c:v>489.3</c:v>
                </c:pt>
                <c:pt idx="34">
                  <c:v>489.3</c:v>
                </c:pt>
                <c:pt idx="35">
                  <c:v>489.4</c:v>
                </c:pt>
                <c:pt idx="36">
                  <c:v>489.3</c:v>
                </c:pt>
                <c:pt idx="37">
                  <c:v>489.3</c:v>
                </c:pt>
                <c:pt idx="38">
                  <c:v>489.4</c:v>
                </c:pt>
                <c:pt idx="39">
                  <c:v>489.4</c:v>
                </c:pt>
                <c:pt idx="40">
                  <c:v>489.1</c:v>
                </c:pt>
                <c:pt idx="41">
                  <c:v>489.3</c:v>
                </c:pt>
                <c:pt idx="42">
                  <c:v>489.4</c:v>
                </c:pt>
                <c:pt idx="43">
                  <c:v>489.4</c:v>
                </c:pt>
                <c:pt idx="44">
                  <c:v>489.3</c:v>
                </c:pt>
                <c:pt idx="45">
                  <c:v>489.4</c:v>
                </c:pt>
                <c:pt idx="46">
                  <c:v>489.4</c:v>
                </c:pt>
                <c:pt idx="47">
                  <c:v>489.3</c:v>
                </c:pt>
                <c:pt idx="48">
                  <c:v>489.3</c:v>
                </c:pt>
                <c:pt idx="49">
                  <c:v>489.4</c:v>
                </c:pt>
                <c:pt idx="50">
                  <c:v>489.3</c:v>
                </c:pt>
                <c:pt idx="51">
                  <c:v>489.4</c:v>
                </c:pt>
                <c:pt idx="52">
                  <c:v>489.3</c:v>
                </c:pt>
                <c:pt idx="53">
                  <c:v>489.4</c:v>
                </c:pt>
                <c:pt idx="54">
                  <c:v>489.3</c:v>
                </c:pt>
                <c:pt idx="55">
                  <c:v>489.3</c:v>
                </c:pt>
                <c:pt idx="56">
                  <c:v>489.4</c:v>
                </c:pt>
                <c:pt idx="57">
                  <c:v>489.4</c:v>
                </c:pt>
                <c:pt idx="58">
                  <c:v>489.4</c:v>
                </c:pt>
                <c:pt idx="59">
                  <c:v>489.4</c:v>
                </c:pt>
                <c:pt idx="60">
                  <c:v>489.3</c:v>
                </c:pt>
                <c:pt idx="61">
                  <c:v>489.3</c:v>
                </c:pt>
                <c:pt idx="62">
                  <c:v>489.3</c:v>
                </c:pt>
                <c:pt idx="63">
                  <c:v>489.4</c:v>
                </c:pt>
                <c:pt idx="64">
                  <c:v>489.4</c:v>
                </c:pt>
                <c:pt idx="65">
                  <c:v>489.3</c:v>
                </c:pt>
                <c:pt idx="66">
                  <c:v>480.9</c:v>
                </c:pt>
                <c:pt idx="67">
                  <c:v>431.3</c:v>
                </c:pt>
                <c:pt idx="68">
                  <c:v>404.9</c:v>
                </c:pt>
                <c:pt idx="69">
                  <c:v>401.5</c:v>
                </c:pt>
                <c:pt idx="70">
                  <c:v>382.6</c:v>
                </c:pt>
                <c:pt idx="71">
                  <c:v>383.1</c:v>
                </c:pt>
                <c:pt idx="72">
                  <c:v>389.6</c:v>
                </c:pt>
                <c:pt idx="73">
                  <c:v>391.9</c:v>
                </c:pt>
                <c:pt idx="74">
                  <c:v>394</c:v>
                </c:pt>
                <c:pt idx="75">
                  <c:v>394</c:v>
                </c:pt>
                <c:pt idx="76">
                  <c:v>376.1</c:v>
                </c:pt>
                <c:pt idx="77">
                  <c:v>360.6</c:v>
                </c:pt>
                <c:pt idx="78">
                  <c:v>369.2</c:v>
                </c:pt>
                <c:pt idx="79">
                  <c:v>339.3</c:v>
                </c:pt>
                <c:pt idx="80">
                  <c:v>321.8</c:v>
                </c:pt>
                <c:pt idx="81">
                  <c:v>316.2</c:v>
                </c:pt>
                <c:pt idx="82">
                  <c:v>387</c:v>
                </c:pt>
                <c:pt idx="83">
                  <c:v>313.9</c:v>
                </c:pt>
                <c:pt idx="84">
                  <c:v>314.8</c:v>
                </c:pt>
                <c:pt idx="85">
                  <c:v>319.2</c:v>
                </c:pt>
                <c:pt idx="86">
                  <c:v>56</c:v>
                </c:pt>
                <c:pt idx="87">
                  <c:v>324.3</c:v>
                </c:pt>
                <c:pt idx="88">
                  <c:v>42.6</c:v>
                </c:pt>
                <c:pt idx="89">
                  <c:v>55</c:v>
                </c:pt>
                <c:pt idx="90">
                  <c:v>54.6</c:v>
                </c:pt>
                <c:pt idx="91">
                  <c:v>56.9</c:v>
                </c:pt>
                <c:pt idx="92">
                  <c:v>67.5</c:v>
                </c:pt>
                <c:pt idx="93">
                  <c:v>65.9</c:v>
                </c:pt>
                <c:pt idx="94">
                  <c:v>52.6</c:v>
                </c:pt>
                <c:pt idx="95">
                  <c:v>50.4</c:v>
                </c:pt>
                <c:pt idx="96">
                  <c:v>51.5</c:v>
                </c:pt>
                <c:pt idx="97">
                  <c:v>53</c:v>
                </c:pt>
                <c:pt idx="98">
                  <c:v>50</c:v>
                </c:pt>
                <c:pt idx="99">
                  <c:v>52.1</c:v>
                </c:pt>
                <c:pt idx="100">
                  <c:v>48.9</c:v>
                </c:pt>
                <c:pt idx="101">
                  <c:v>48.9</c:v>
                </c:pt>
                <c:pt idx="102">
                  <c:v>47.7</c:v>
                </c:pt>
                <c:pt idx="103">
                  <c:v>49.4</c:v>
                </c:pt>
                <c:pt idx="104">
                  <c:v>47.9</c:v>
                </c:pt>
                <c:pt idx="105">
                  <c:v>49.6</c:v>
                </c:pt>
                <c:pt idx="106">
                  <c:v>51</c:v>
                </c:pt>
                <c:pt idx="107">
                  <c:v>277.6</c:v>
                </c:pt>
                <c:pt idx="108">
                  <c:v>270.1</c:v>
                </c:pt>
                <c:pt idx="109">
                  <c:v>283.1</c:v>
                </c:pt>
                <c:pt idx="110">
                  <c:v>278.5</c:v>
                </c:pt>
                <c:pt idx="111">
                  <c:v>282.4</c:v>
                </c:pt>
                <c:pt idx="112">
                  <c:v>282.2</c:v>
                </c:pt>
                <c:pt idx="113">
                  <c:v>283.1</c:v>
                </c:pt>
                <c:pt idx="114">
                  <c:v>50.5</c:v>
                </c:pt>
                <c:pt idx="115">
                  <c:v>52.1</c:v>
                </c:pt>
                <c:pt idx="116">
                  <c:v>54.1</c:v>
                </c:pt>
                <c:pt idx="117">
                  <c:v>307.9</c:v>
                </c:pt>
              </c:numCache>
            </c:numRef>
          </c:xVal>
          <c:yVal>
            <c:numRef>
              <c:f>DATA!$M$213:$M$330</c:f>
              <c:numCache>
                <c:ptCount val="118"/>
                <c:pt idx="0">
                  <c:v>109.30276618831753</c:v>
                </c:pt>
                <c:pt idx="1">
                  <c:v>152.5114964245475</c:v>
                </c:pt>
                <c:pt idx="2">
                  <c:v>176.70668984932587</c:v>
                </c:pt>
                <c:pt idx="3">
                  <c:v>220.2685018647992</c:v>
                </c:pt>
                <c:pt idx="4">
                  <c:v>240.45128894634246</c:v>
                </c:pt>
                <c:pt idx="5">
                  <c:v>260.6832499143468</c:v>
                </c:pt>
                <c:pt idx="6">
                  <c:v>283.50328331333407</c:v>
                </c:pt>
                <c:pt idx="7">
                  <c:v>298.7515533154588</c:v>
                </c:pt>
                <c:pt idx="8">
                  <c:v>347.22329649645826</c:v>
                </c:pt>
                <c:pt idx="9">
                  <c:v>365.1528715077145</c:v>
                </c:pt>
                <c:pt idx="10">
                  <c:v>393.40636770668937</c:v>
                </c:pt>
                <c:pt idx="11">
                  <c:v>423.4776160913536</c:v>
                </c:pt>
                <c:pt idx="12">
                  <c:v>448.4765542896134</c:v>
                </c:pt>
                <c:pt idx="13">
                  <c:v>464.03107516997875</c:v>
                </c:pt>
                <c:pt idx="14">
                  <c:v>490.0201987949641</c:v>
                </c:pt>
                <c:pt idx="15">
                  <c:v>510.0004241008567</c:v>
                </c:pt>
                <c:pt idx="16">
                  <c:v>539.6247508505511</c:v>
                </c:pt>
                <c:pt idx="17">
                  <c:v>578.9966307128584</c:v>
                </c:pt>
                <c:pt idx="18">
                  <c:v>605.3486432188776</c:v>
                </c:pt>
                <c:pt idx="19">
                  <c:v>620.3186550487843</c:v>
                </c:pt>
                <c:pt idx="20">
                  <c:v>598.3132590568731</c:v>
                </c:pt>
                <c:pt idx="21">
                  <c:v>622.9632255717722</c:v>
                </c:pt>
                <c:pt idx="22">
                  <c:v>643.2662952752733</c:v>
                </c:pt>
                <c:pt idx="23">
                  <c:v>664.5051658004032</c:v>
                </c:pt>
                <c:pt idx="24">
                  <c:v>690.241489681086</c:v>
                </c:pt>
                <c:pt idx="25">
                  <c:v>709.8189439813833</c:v>
                </c:pt>
                <c:pt idx="26">
                  <c:v>725.8712632899753</c:v>
                </c:pt>
                <c:pt idx="27">
                  <c:v>749.1128668869056</c:v>
                </c:pt>
                <c:pt idx="28">
                  <c:v>770.6245452701427</c:v>
                </c:pt>
                <c:pt idx="29">
                  <c:v>796.6923941064434</c:v>
                </c:pt>
                <c:pt idx="30">
                  <c:v>816.5227351651611</c:v>
                </c:pt>
                <c:pt idx="31">
                  <c:v>840.9248736488602</c:v>
                </c:pt>
                <c:pt idx="32">
                  <c:v>855.4193105315443</c:v>
                </c:pt>
                <c:pt idx="33">
                  <c:v>871.755850550653</c:v>
                </c:pt>
                <c:pt idx="34">
                  <c:v>899.9665617963077</c:v>
                </c:pt>
                <c:pt idx="35">
                  <c:v>917.3044885418902</c:v>
                </c:pt>
                <c:pt idx="36">
                  <c:v>943.8376303083677</c:v>
                </c:pt>
                <c:pt idx="37">
                  <c:v>942.9212816678441</c:v>
                </c:pt>
                <c:pt idx="38">
                  <c:v>963.1043474712416</c:v>
                </c:pt>
                <c:pt idx="39">
                  <c:v>997.1596158589471</c:v>
                </c:pt>
                <c:pt idx="40">
                  <c:v>1002.6952761086139</c:v>
                </c:pt>
                <c:pt idx="41">
                  <c:v>1022.0991993487745</c:v>
                </c:pt>
                <c:pt idx="42">
                  <c:v>1026.7258717283262</c:v>
                </c:pt>
                <c:pt idx="43">
                  <c:v>1049.897980112254</c:v>
                </c:pt>
                <c:pt idx="44">
                  <c:v>1060.1142284752464</c:v>
                </c:pt>
                <c:pt idx="45">
                  <c:v>1075.9277398436598</c:v>
                </c:pt>
                <c:pt idx="46">
                  <c:v>1089.9058904431433</c:v>
                </c:pt>
                <c:pt idx="47">
                  <c:v>1115.1260096092087</c:v>
                </c:pt>
                <c:pt idx="48">
                  <c:v>1128.2333260695898</c:v>
                </c:pt>
                <c:pt idx="49">
                  <c:v>1157.330506573811</c:v>
                </c:pt>
                <c:pt idx="50">
                  <c:v>1161.0924190327355</c:v>
                </c:pt>
                <c:pt idx="51">
                  <c:v>1178.9848138058587</c:v>
                </c:pt>
                <c:pt idx="52">
                  <c:v>1192.1933968564476</c:v>
                </c:pt>
                <c:pt idx="53">
                  <c:v>1211.0993219722454</c:v>
                </c:pt>
                <c:pt idx="54">
                  <c:v>1230.9969785501437</c:v>
                </c:pt>
                <c:pt idx="55">
                  <c:v>1243.3385113850366</c:v>
                </c:pt>
                <c:pt idx="56">
                  <c:v>1273.7960438288324</c:v>
                </c:pt>
                <c:pt idx="57">
                  <c:v>1291.933201983894</c:v>
                </c:pt>
                <c:pt idx="58">
                  <c:v>1301.4950101357929</c:v>
                </c:pt>
                <c:pt idx="59">
                  <c:v>1313.941843762836</c:v>
                </c:pt>
                <c:pt idx="60">
                  <c:v>1331.206779199148</c:v>
                </c:pt>
                <c:pt idx="61">
                  <c:v>1365.844712440937</c:v>
                </c:pt>
                <c:pt idx="62">
                  <c:v>1372.5966769904235</c:v>
                </c:pt>
                <c:pt idx="63">
                  <c:v>1394.820437236397</c:v>
                </c:pt>
                <c:pt idx="64">
                  <c:v>1410.3155985290582</c:v>
                </c:pt>
                <c:pt idx="65">
                  <c:v>1439.4471890869331</c:v>
                </c:pt>
                <c:pt idx="66">
                  <c:v>1463.8018269461254</c:v>
                </c:pt>
                <c:pt idx="67">
                  <c:v>1491.1640921761236</c:v>
                </c:pt>
                <c:pt idx="68">
                  <c:v>1505.8596210916974</c:v>
                </c:pt>
                <c:pt idx="69">
                  <c:v>1529.4266957321875</c:v>
                </c:pt>
                <c:pt idx="70">
                  <c:v>1552.0747450560664</c:v>
                </c:pt>
                <c:pt idx="71">
                  <c:v>1557.9931046618228</c:v>
                </c:pt>
                <c:pt idx="72">
                  <c:v>1578.7406441655125</c:v>
                </c:pt>
                <c:pt idx="73">
                  <c:v>1608.4701993003157</c:v>
                </c:pt>
                <c:pt idx="74">
                  <c:v>1629.3443997599193</c:v>
                </c:pt>
                <c:pt idx="75">
                  <c:v>1658.2572143921045</c:v>
                </c:pt>
                <c:pt idx="76">
                  <c:v>1685.266837896653</c:v>
                </c:pt>
                <c:pt idx="77">
                  <c:v>1703.322184104638</c:v>
                </c:pt>
                <c:pt idx="78">
                  <c:v>1721.416873752932</c:v>
                </c:pt>
                <c:pt idx="79">
                  <c:v>1740.5596966041105</c:v>
                </c:pt>
                <c:pt idx="80">
                  <c:v>1757.724971846227</c:v>
                </c:pt>
                <c:pt idx="81">
                  <c:v>1777.9649462123473</c:v>
                </c:pt>
                <c:pt idx="82">
                  <c:v>1800.2860458742382</c:v>
                </c:pt>
                <c:pt idx="83">
                  <c:v>1823.6860713509202</c:v>
                </c:pt>
                <c:pt idx="84">
                  <c:v>1843.0663867524502</c:v>
                </c:pt>
                <c:pt idx="85">
                  <c:v>1867.6116146645086</c:v>
                </c:pt>
                <c:pt idx="86">
                  <c:v>1887.0948387255642</c:v>
                </c:pt>
                <c:pt idx="87">
                  <c:v>1913.8303872581419</c:v>
                </c:pt>
                <c:pt idx="88">
                  <c:v>1935.4875007277046</c:v>
                </c:pt>
                <c:pt idx="89">
                  <c:v>1954.0958029057233</c:v>
                </c:pt>
                <c:pt idx="90">
                  <c:v>1977.933922316271</c:v>
                </c:pt>
                <c:pt idx="91">
                  <c:v>1991.4379743085901</c:v>
                </c:pt>
                <c:pt idx="92">
                  <c:v>2012.2564154779025</c:v>
                </c:pt>
                <c:pt idx="93">
                  <c:v>2035.2171452683012</c:v>
                </c:pt>
                <c:pt idx="94">
                  <c:v>2056.145771738143</c:v>
                </c:pt>
                <c:pt idx="95">
                  <c:v>2071.876929585041</c:v>
                </c:pt>
                <c:pt idx="96">
                  <c:v>2095.0033360997645</c:v>
                </c:pt>
                <c:pt idx="97">
                  <c:v>2117.1387869846953</c:v>
                </c:pt>
                <c:pt idx="98">
                  <c:v>2131.9286031464867</c:v>
                </c:pt>
                <c:pt idx="99">
                  <c:v>2159.4654864475956</c:v>
                </c:pt>
                <c:pt idx="100">
                  <c:v>2180.7100170552567</c:v>
                </c:pt>
                <c:pt idx="101">
                  <c:v>2202.009038342936</c:v>
                </c:pt>
                <c:pt idx="102">
                  <c:v>2223.3628305588877</c:v>
                </c:pt>
                <c:pt idx="103">
                  <c:v>2241.5568284705737</c:v>
                </c:pt>
                <c:pt idx="104">
                  <c:v>2267.310526560891</c:v>
                </c:pt>
                <c:pt idx="105">
                  <c:v>2280.2173896559207</c:v>
                </c:pt>
                <c:pt idx="106">
                  <c:v>2299.6153771539934</c:v>
                </c:pt>
                <c:pt idx="107">
                  <c:v>2327.7149335658464</c:v>
                </c:pt>
                <c:pt idx="108">
                  <c:v>2339.6318912656234</c:v>
                </c:pt>
                <c:pt idx="109">
                  <c:v>2365.6920411834053</c:v>
                </c:pt>
                <c:pt idx="110">
                  <c:v>2380.931649473033</c:v>
                </c:pt>
                <c:pt idx="111">
                  <c:v>2374.396963814539</c:v>
                </c:pt>
                <c:pt idx="112">
                  <c:v>2384.2009217089626</c:v>
                </c:pt>
                <c:pt idx="113">
                  <c:v>2386.3811518158755</c:v>
                </c:pt>
                <c:pt idx="114">
                  <c:v>2390.7433300615685</c:v>
                </c:pt>
                <c:pt idx="115">
                  <c:v>2386.3811518158755</c:v>
                </c:pt>
                <c:pt idx="116">
                  <c:v>2386.3811518158755</c:v>
                </c:pt>
                <c:pt idx="117">
                  <c:v>2398.382660289407</c:v>
                </c:pt>
              </c:numCache>
            </c:numRef>
          </c:yVal>
          <c:smooth val="0"/>
        </c:ser>
        <c:axId val="46053149"/>
        <c:axId val="11825158"/>
      </c:scatterChart>
      <c:valAx>
        <c:axId val="460531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25158"/>
        <c:crosses val="autoZero"/>
        <c:crossBetween val="midCat"/>
        <c:dispUnits/>
      </c:valAx>
      <c:valAx>
        <c:axId val="1182515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053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2053-2113 UT 06/26
CO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DATA!$AQ$213:$AQ$330</c:f>
              <c:numCache>
                <c:ptCount val="118"/>
                <c:pt idx="0">
                  <c:v>272.1219482</c:v>
                </c:pt>
                <c:pt idx="1">
                  <c:v>277.6802063</c:v>
                </c:pt>
                <c:pt idx="2">
                  <c:v>268.2762451</c:v>
                </c:pt>
                <c:pt idx="3">
                  <c:v>272.1655884</c:v>
                </c:pt>
                <c:pt idx="4">
                  <c:v>271.6812439</c:v>
                </c:pt>
                <c:pt idx="5">
                  <c:v>268.6649475</c:v>
                </c:pt>
                <c:pt idx="6">
                  <c:v>268.9289551</c:v>
                </c:pt>
                <c:pt idx="7">
                  <c:v>282.7740173</c:v>
                </c:pt>
                <c:pt idx="8">
                  <c:v>289.2648926</c:v>
                </c:pt>
                <c:pt idx="9">
                  <c:v>291.5539856</c:v>
                </c:pt>
                <c:pt idx="10">
                  <c:v>290.257782</c:v>
                </c:pt>
                <c:pt idx="11">
                  <c:v>282.1603394</c:v>
                </c:pt>
                <c:pt idx="12">
                  <c:v>285.0832825</c:v>
                </c:pt>
                <c:pt idx="13">
                  <c:v>271.5812988</c:v>
                </c:pt>
                <c:pt idx="14">
                  <c:v>271.2697144</c:v>
                </c:pt>
                <c:pt idx="15">
                  <c:v>271.4759827</c:v>
                </c:pt>
                <c:pt idx="16">
                  <c:v>268.8279419</c:v>
                </c:pt>
                <c:pt idx="17">
                  <c:v>275.8594666</c:v>
                </c:pt>
                <c:pt idx="18">
                  <c:v>286.3667908</c:v>
                </c:pt>
                <c:pt idx="19">
                  <c:v>282.7173767</c:v>
                </c:pt>
                <c:pt idx="20">
                  <c:v>287.6080627</c:v>
                </c:pt>
                <c:pt idx="21">
                  <c:v>281.4267578</c:v>
                </c:pt>
                <c:pt idx="22">
                  <c:v>283.5666809</c:v>
                </c:pt>
                <c:pt idx="23">
                  <c:v>290.4484558</c:v>
                </c:pt>
                <c:pt idx="24">
                  <c:v>281.5737915</c:v>
                </c:pt>
                <c:pt idx="25">
                  <c:v>292.2308655</c:v>
                </c:pt>
                <c:pt idx="26">
                  <c:v>289.3987122</c:v>
                </c:pt>
                <c:pt idx="27">
                  <c:v>293.1728821</c:v>
                </c:pt>
                <c:pt idx="28">
                  <c:v>294.8754272</c:v>
                </c:pt>
                <c:pt idx="29">
                  <c:v>292.0779419</c:v>
                </c:pt>
                <c:pt idx="30">
                  <c:v>291.8929138</c:v>
                </c:pt>
                <c:pt idx="31">
                  <c:v>292.7322083</c:v>
                </c:pt>
                <c:pt idx="32">
                  <c:v>296.8977966</c:v>
                </c:pt>
                <c:pt idx="33">
                  <c:v>301.0289917</c:v>
                </c:pt>
                <c:pt idx="34">
                  <c:v>293.8692322</c:v>
                </c:pt>
                <c:pt idx="35">
                  <c:v>292.3610535</c:v>
                </c:pt>
                <c:pt idx="36">
                  <c:v>292.8776855</c:v>
                </c:pt>
                <c:pt idx="37">
                  <c:v>291.8097839</c:v>
                </c:pt>
                <c:pt idx="38">
                  <c:v>289.7452087</c:v>
                </c:pt>
                <c:pt idx="39">
                  <c:v>287.4408875</c:v>
                </c:pt>
                <c:pt idx="40">
                  <c:v>282.8952026</c:v>
                </c:pt>
                <c:pt idx="41">
                  <c:v>296.2914124</c:v>
                </c:pt>
                <c:pt idx="42">
                  <c:v>292.4693298</c:v>
                </c:pt>
                <c:pt idx="43">
                  <c:v>289.0041504</c:v>
                </c:pt>
                <c:pt idx="44">
                  <c:v>290.1543579</c:v>
                </c:pt>
                <c:pt idx="45">
                  <c:v>301.14508060000003</c:v>
                </c:pt>
                <c:pt idx="46">
                  <c:v>311.1343689</c:v>
                </c:pt>
                <c:pt idx="47">
                  <c:v>303.6754456</c:v>
                </c:pt>
                <c:pt idx="48">
                  <c:v>310.4653015</c:v>
                </c:pt>
                <c:pt idx="49">
                  <c:v>309.2789612</c:v>
                </c:pt>
                <c:pt idx="50">
                  <c:v>307.8738708</c:v>
                </c:pt>
                <c:pt idx="51">
                  <c:v>299.574707</c:v>
                </c:pt>
                <c:pt idx="52">
                  <c:v>298.9524841</c:v>
                </c:pt>
                <c:pt idx="53">
                  <c:v>289.9052124</c:v>
                </c:pt>
                <c:pt idx="54">
                  <c:v>289.5935364</c:v>
                </c:pt>
                <c:pt idx="55">
                  <c:v>282.9057007</c:v>
                </c:pt>
                <c:pt idx="56">
                  <c:v>291.7902832</c:v>
                </c:pt>
                <c:pt idx="57">
                  <c:v>295.9673767</c:v>
                </c:pt>
                <c:pt idx="58">
                  <c:v>296.2887573</c:v>
                </c:pt>
                <c:pt idx="59">
                  <c:v>307.8894653</c:v>
                </c:pt>
                <c:pt idx="60">
                  <c:v>309.359375</c:v>
                </c:pt>
                <c:pt idx="61">
                  <c:v>307.956604</c:v>
                </c:pt>
                <c:pt idx="62">
                  <c:v>306.333252</c:v>
                </c:pt>
                <c:pt idx="63">
                  <c:v>309.7502441</c:v>
                </c:pt>
                <c:pt idx="64">
                  <c:v>306.0664673</c:v>
                </c:pt>
                <c:pt idx="65">
                  <c:v>286.6837769</c:v>
                </c:pt>
                <c:pt idx="66">
                  <c:v>278.3962402</c:v>
                </c:pt>
                <c:pt idx="67">
                  <c:v>266.5752869</c:v>
                </c:pt>
                <c:pt idx="68">
                  <c:v>243.6244049</c:v>
                </c:pt>
                <c:pt idx="69">
                  <c:v>220.2937469</c:v>
                </c:pt>
                <c:pt idx="70">
                  <c:v>208.2734833</c:v>
                </c:pt>
                <c:pt idx="71">
                  <c:v>189.964325</c:v>
                </c:pt>
                <c:pt idx="72">
                  <c:v>185.1179962</c:v>
                </c:pt>
                <c:pt idx="73">
                  <c:v>171.5128632</c:v>
                </c:pt>
                <c:pt idx="74">
                  <c:v>165.6191711</c:v>
                </c:pt>
                <c:pt idx="75">
                  <c:v>174.7454834</c:v>
                </c:pt>
                <c:pt idx="76">
                  <c:v>169.3697052</c:v>
                </c:pt>
                <c:pt idx="77">
                  <c:v>164.4542389</c:v>
                </c:pt>
                <c:pt idx="78">
                  <c:v>161.0350647</c:v>
                </c:pt>
                <c:pt idx="79">
                  <c:v>166.9387207</c:v>
                </c:pt>
                <c:pt idx="80">
                  <c:v>145.7949371</c:v>
                </c:pt>
                <c:pt idx="81">
                  <c:v>134.4341583</c:v>
                </c:pt>
                <c:pt idx="82">
                  <c:v>125.8357162</c:v>
                </c:pt>
                <c:pt idx="83">
                  <c:v>114.8204193</c:v>
                </c:pt>
                <c:pt idx="84">
                  <c:v>111.6314316</c:v>
                </c:pt>
                <c:pt idx="85">
                  <c:v>104.2414169</c:v>
                </c:pt>
                <c:pt idx="86">
                  <c:v>108.7638092</c:v>
                </c:pt>
                <c:pt idx="87">
                  <c:v>101.7768402</c:v>
                </c:pt>
                <c:pt idx="88">
                  <c:v>107.2199783</c:v>
                </c:pt>
                <c:pt idx="89">
                  <c:v>110.564949</c:v>
                </c:pt>
                <c:pt idx="90">
                  <c:v>111.430687</c:v>
                </c:pt>
                <c:pt idx="91">
                  <c:v>103.3669052</c:v>
                </c:pt>
                <c:pt idx="92">
                  <c:v>102.4053497</c:v>
                </c:pt>
                <c:pt idx="93">
                  <c:v>104.2348557</c:v>
                </c:pt>
                <c:pt idx="94">
                  <c:v>105.2348022</c:v>
                </c:pt>
                <c:pt idx="95">
                  <c:v>99.97412109</c:v>
                </c:pt>
                <c:pt idx="96">
                  <c:v>104.9568253</c:v>
                </c:pt>
                <c:pt idx="97">
                  <c:v>109.732399</c:v>
                </c:pt>
                <c:pt idx="98">
                  <c:v>111.0437775</c:v>
                </c:pt>
                <c:pt idx="99">
                  <c:v>101.8928757</c:v>
                </c:pt>
                <c:pt idx="100">
                  <c:v>98.12835693</c:v>
                </c:pt>
                <c:pt idx="101">
                  <c:v>102.6507339</c:v>
                </c:pt>
                <c:pt idx="102">
                  <c:v>103.5592499</c:v>
                </c:pt>
                <c:pt idx="103">
                  <c:v>103.2936859</c:v>
                </c:pt>
                <c:pt idx="104">
                  <c:v>101.2556076</c:v>
                </c:pt>
                <c:pt idx="105">
                  <c:v>110.1515884</c:v>
                </c:pt>
                <c:pt idx="106">
                  <c:v>107.9985809</c:v>
                </c:pt>
                <c:pt idx="107">
                  <c:v>114.8804245</c:v>
                </c:pt>
                <c:pt idx="108">
                  <c:v>111.0008087</c:v>
                </c:pt>
                <c:pt idx="109">
                  <c:v>114.3492279</c:v>
                </c:pt>
                <c:pt idx="110">
                  <c:v>117.0302277</c:v>
                </c:pt>
                <c:pt idx="111">
                  <c:v>132.819046</c:v>
                </c:pt>
                <c:pt idx="112">
                  <c:v>138.3220673</c:v>
                </c:pt>
                <c:pt idx="113">
                  <c:v>142.4801178</c:v>
                </c:pt>
                <c:pt idx="114">
                  <c:v>157.0471802</c:v>
                </c:pt>
                <c:pt idx="115">
                  <c:v>157.0471802</c:v>
                </c:pt>
                <c:pt idx="116">
                  <c:v>211.7632141</c:v>
                </c:pt>
                <c:pt idx="117">
                  <c:v>-999</c:v>
                </c:pt>
              </c:numCache>
            </c:numRef>
          </c:xVal>
          <c:yVal>
            <c:numRef>
              <c:f>DATA!$M$213:$M$330</c:f>
              <c:numCache>
                <c:ptCount val="118"/>
                <c:pt idx="0">
                  <c:v>109.30276618831753</c:v>
                </c:pt>
                <c:pt idx="1">
                  <c:v>152.5114964245475</c:v>
                </c:pt>
                <c:pt idx="2">
                  <c:v>176.70668984932587</c:v>
                </c:pt>
                <c:pt idx="3">
                  <c:v>220.2685018647992</c:v>
                </c:pt>
                <c:pt idx="4">
                  <c:v>240.45128894634246</c:v>
                </c:pt>
                <c:pt idx="5">
                  <c:v>260.6832499143468</c:v>
                </c:pt>
                <c:pt idx="6">
                  <c:v>283.50328331333407</c:v>
                </c:pt>
                <c:pt idx="7">
                  <c:v>298.7515533154588</c:v>
                </c:pt>
                <c:pt idx="8">
                  <c:v>347.22329649645826</c:v>
                </c:pt>
                <c:pt idx="9">
                  <c:v>365.1528715077145</c:v>
                </c:pt>
                <c:pt idx="10">
                  <c:v>393.40636770668937</c:v>
                </c:pt>
                <c:pt idx="11">
                  <c:v>423.4776160913536</c:v>
                </c:pt>
                <c:pt idx="12">
                  <c:v>448.4765542896134</c:v>
                </c:pt>
                <c:pt idx="13">
                  <c:v>464.03107516997875</c:v>
                </c:pt>
                <c:pt idx="14">
                  <c:v>490.0201987949641</c:v>
                </c:pt>
                <c:pt idx="15">
                  <c:v>510.0004241008567</c:v>
                </c:pt>
                <c:pt idx="16">
                  <c:v>539.6247508505511</c:v>
                </c:pt>
                <c:pt idx="17">
                  <c:v>578.9966307128584</c:v>
                </c:pt>
                <c:pt idx="18">
                  <c:v>605.3486432188776</c:v>
                </c:pt>
                <c:pt idx="19">
                  <c:v>620.3186550487843</c:v>
                </c:pt>
                <c:pt idx="20">
                  <c:v>598.3132590568731</c:v>
                </c:pt>
                <c:pt idx="21">
                  <c:v>622.9632255717722</c:v>
                </c:pt>
                <c:pt idx="22">
                  <c:v>643.2662952752733</c:v>
                </c:pt>
                <c:pt idx="23">
                  <c:v>664.5051658004032</c:v>
                </c:pt>
                <c:pt idx="24">
                  <c:v>690.241489681086</c:v>
                </c:pt>
                <c:pt idx="25">
                  <c:v>709.8189439813833</c:v>
                </c:pt>
                <c:pt idx="26">
                  <c:v>725.8712632899753</c:v>
                </c:pt>
                <c:pt idx="27">
                  <c:v>749.1128668869056</c:v>
                </c:pt>
                <c:pt idx="28">
                  <c:v>770.6245452701427</c:v>
                </c:pt>
                <c:pt idx="29">
                  <c:v>796.6923941064434</c:v>
                </c:pt>
                <c:pt idx="30">
                  <c:v>816.5227351651611</c:v>
                </c:pt>
                <c:pt idx="31">
                  <c:v>840.9248736488602</c:v>
                </c:pt>
                <c:pt idx="32">
                  <c:v>855.4193105315443</c:v>
                </c:pt>
                <c:pt idx="33">
                  <c:v>871.755850550653</c:v>
                </c:pt>
                <c:pt idx="34">
                  <c:v>899.9665617963077</c:v>
                </c:pt>
                <c:pt idx="35">
                  <c:v>917.3044885418902</c:v>
                </c:pt>
                <c:pt idx="36">
                  <c:v>943.8376303083677</c:v>
                </c:pt>
                <c:pt idx="37">
                  <c:v>942.9212816678441</c:v>
                </c:pt>
                <c:pt idx="38">
                  <c:v>963.1043474712416</c:v>
                </c:pt>
                <c:pt idx="39">
                  <c:v>997.1596158589471</c:v>
                </c:pt>
                <c:pt idx="40">
                  <c:v>1002.6952761086139</c:v>
                </c:pt>
                <c:pt idx="41">
                  <c:v>1022.0991993487745</c:v>
                </c:pt>
                <c:pt idx="42">
                  <c:v>1026.7258717283262</c:v>
                </c:pt>
                <c:pt idx="43">
                  <c:v>1049.897980112254</c:v>
                </c:pt>
                <c:pt idx="44">
                  <c:v>1060.1142284752464</c:v>
                </c:pt>
                <c:pt idx="45">
                  <c:v>1075.9277398436598</c:v>
                </c:pt>
                <c:pt idx="46">
                  <c:v>1089.9058904431433</c:v>
                </c:pt>
                <c:pt idx="47">
                  <c:v>1115.1260096092087</c:v>
                </c:pt>
                <c:pt idx="48">
                  <c:v>1128.2333260695898</c:v>
                </c:pt>
                <c:pt idx="49">
                  <c:v>1157.330506573811</c:v>
                </c:pt>
                <c:pt idx="50">
                  <c:v>1161.0924190327355</c:v>
                </c:pt>
                <c:pt idx="51">
                  <c:v>1178.9848138058587</c:v>
                </c:pt>
                <c:pt idx="52">
                  <c:v>1192.1933968564476</c:v>
                </c:pt>
                <c:pt idx="53">
                  <c:v>1211.0993219722454</c:v>
                </c:pt>
                <c:pt idx="54">
                  <c:v>1230.9969785501437</c:v>
                </c:pt>
                <c:pt idx="55">
                  <c:v>1243.3385113850366</c:v>
                </c:pt>
                <c:pt idx="56">
                  <c:v>1273.7960438288324</c:v>
                </c:pt>
                <c:pt idx="57">
                  <c:v>1291.933201983894</c:v>
                </c:pt>
                <c:pt idx="58">
                  <c:v>1301.4950101357929</c:v>
                </c:pt>
                <c:pt idx="59">
                  <c:v>1313.941843762836</c:v>
                </c:pt>
                <c:pt idx="60">
                  <c:v>1331.206779199148</c:v>
                </c:pt>
                <c:pt idx="61">
                  <c:v>1365.844712440937</c:v>
                </c:pt>
                <c:pt idx="62">
                  <c:v>1372.5966769904235</c:v>
                </c:pt>
                <c:pt idx="63">
                  <c:v>1394.820437236397</c:v>
                </c:pt>
                <c:pt idx="64">
                  <c:v>1410.3155985290582</c:v>
                </c:pt>
                <c:pt idx="65">
                  <c:v>1439.4471890869331</c:v>
                </c:pt>
                <c:pt idx="66">
                  <c:v>1463.8018269461254</c:v>
                </c:pt>
                <c:pt idx="67">
                  <c:v>1491.1640921761236</c:v>
                </c:pt>
                <c:pt idx="68">
                  <c:v>1505.8596210916974</c:v>
                </c:pt>
                <c:pt idx="69">
                  <c:v>1529.4266957321875</c:v>
                </c:pt>
                <c:pt idx="70">
                  <c:v>1552.0747450560664</c:v>
                </c:pt>
                <c:pt idx="71">
                  <c:v>1557.9931046618228</c:v>
                </c:pt>
                <c:pt idx="72">
                  <c:v>1578.7406441655125</c:v>
                </c:pt>
                <c:pt idx="73">
                  <c:v>1608.4701993003157</c:v>
                </c:pt>
                <c:pt idx="74">
                  <c:v>1629.3443997599193</c:v>
                </c:pt>
                <c:pt idx="75">
                  <c:v>1658.2572143921045</c:v>
                </c:pt>
                <c:pt idx="76">
                  <c:v>1685.266837896653</c:v>
                </c:pt>
                <c:pt idx="77">
                  <c:v>1703.322184104638</c:v>
                </c:pt>
                <c:pt idx="78">
                  <c:v>1721.416873752932</c:v>
                </c:pt>
                <c:pt idx="79">
                  <c:v>1740.5596966041105</c:v>
                </c:pt>
                <c:pt idx="80">
                  <c:v>1757.724971846227</c:v>
                </c:pt>
                <c:pt idx="81">
                  <c:v>1777.9649462123473</c:v>
                </c:pt>
                <c:pt idx="82">
                  <c:v>1800.2860458742382</c:v>
                </c:pt>
                <c:pt idx="83">
                  <c:v>1823.6860713509202</c:v>
                </c:pt>
                <c:pt idx="84">
                  <c:v>1843.0663867524502</c:v>
                </c:pt>
                <c:pt idx="85">
                  <c:v>1867.6116146645086</c:v>
                </c:pt>
                <c:pt idx="86">
                  <c:v>1887.0948387255642</c:v>
                </c:pt>
                <c:pt idx="87">
                  <c:v>1913.8303872581419</c:v>
                </c:pt>
                <c:pt idx="88">
                  <c:v>1935.4875007277046</c:v>
                </c:pt>
                <c:pt idx="89">
                  <c:v>1954.0958029057233</c:v>
                </c:pt>
                <c:pt idx="90">
                  <c:v>1977.933922316271</c:v>
                </c:pt>
                <c:pt idx="91">
                  <c:v>1991.4379743085901</c:v>
                </c:pt>
                <c:pt idx="92">
                  <c:v>2012.2564154779025</c:v>
                </c:pt>
                <c:pt idx="93">
                  <c:v>2035.2171452683012</c:v>
                </c:pt>
                <c:pt idx="94">
                  <c:v>2056.145771738143</c:v>
                </c:pt>
                <c:pt idx="95">
                  <c:v>2071.876929585041</c:v>
                </c:pt>
                <c:pt idx="96">
                  <c:v>2095.0033360997645</c:v>
                </c:pt>
                <c:pt idx="97">
                  <c:v>2117.1387869846953</c:v>
                </c:pt>
                <c:pt idx="98">
                  <c:v>2131.9286031464867</c:v>
                </c:pt>
                <c:pt idx="99">
                  <c:v>2159.4654864475956</c:v>
                </c:pt>
                <c:pt idx="100">
                  <c:v>2180.7100170552567</c:v>
                </c:pt>
                <c:pt idx="101">
                  <c:v>2202.009038342936</c:v>
                </c:pt>
                <c:pt idx="102">
                  <c:v>2223.3628305588877</c:v>
                </c:pt>
                <c:pt idx="103">
                  <c:v>2241.5568284705737</c:v>
                </c:pt>
                <c:pt idx="104">
                  <c:v>2267.310526560891</c:v>
                </c:pt>
                <c:pt idx="105">
                  <c:v>2280.2173896559207</c:v>
                </c:pt>
                <c:pt idx="106">
                  <c:v>2299.6153771539934</c:v>
                </c:pt>
                <c:pt idx="107">
                  <c:v>2327.7149335658464</c:v>
                </c:pt>
                <c:pt idx="108">
                  <c:v>2339.6318912656234</c:v>
                </c:pt>
                <c:pt idx="109">
                  <c:v>2365.6920411834053</c:v>
                </c:pt>
                <c:pt idx="110">
                  <c:v>2380.931649473033</c:v>
                </c:pt>
                <c:pt idx="111">
                  <c:v>2374.396963814539</c:v>
                </c:pt>
                <c:pt idx="112">
                  <c:v>2384.2009217089626</c:v>
                </c:pt>
                <c:pt idx="113">
                  <c:v>2386.3811518158755</c:v>
                </c:pt>
                <c:pt idx="114">
                  <c:v>2390.7433300615685</c:v>
                </c:pt>
                <c:pt idx="115">
                  <c:v>2386.3811518158755</c:v>
                </c:pt>
                <c:pt idx="116">
                  <c:v>2386.3811518158755</c:v>
                </c:pt>
                <c:pt idx="117">
                  <c:v>2398.382660289407</c:v>
                </c:pt>
              </c:numCache>
            </c:numRef>
          </c:yVal>
          <c:smooth val="0"/>
        </c:ser>
        <c:axId val="39317559"/>
        <c:axId val="18313712"/>
      </c:scatterChart>
      <c:valAx>
        <c:axId val="3931755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13712"/>
        <c:crosses val="autoZero"/>
        <c:crossBetween val="midCat"/>
        <c:dispUnits/>
      </c:valAx>
      <c:valAx>
        <c:axId val="1831371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17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2053-2113 UT 06/26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DATA!$AU$213:$AU$330</c:f>
              <c:numCache>
                <c:ptCount val="118"/>
                <c:pt idx="0">
                  <c:v>18.12904167</c:v>
                </c:pt>
                <c:pt idx="1">
                  <c:v>17.93785286</c:v>
                </c:pt>
                <c:pt idx="2">
                  <c:v>17.91215515</c:v>
                </c:pt>
                <c:pt idx="3">
                  <c:v>17.53224182</c:v>
                </c:pt>
                <c:pt idx="4">
                  <c:v>17.46054459</c:v>
                </c:pt>
                <c:pt idx="5">
                  <c:v>17.2575016</c:v>
                </c:pt>
                <c:pt idx="6">
                  <c:v>17.12891006</c:v>
                </c:pt>
                <c:pt idx="7">
                  <c:v>17.09135437</c:v>
                </c:pt>
                <c:pt idx="8">
                  <c:v>17.02507782</c:v>
                </c:pt>
                <c:pt idx="9">
                  <c:v>16.9655056</c:v>
                </c:pt>
                <c:pt idx="10">
                  <c:v>16.2548027</c:v>
                </c:pt>
                <c:pt idx="11">
                  <c:v>16.076699259999998</c:v>
                </c:pt>
                <c:pt idx="12">
                  <c:v>15.86896038</c:v>
                </c:pt>
                <c:pt idx="13">
                  <c:v>15.2827301</c:v>
                </c:pt>
                <c:pt idx="14">
                  <c:v>15.35897827</c:v>
                </c:pt>
                <c:pt idx="15">
                  <c:v>15.38685894</c:v>
                </c:pt>
                <c:pt idx="16">
                  <c:v>15.46784973</c:v>
                </c:pt>
                <c:pt idx="17">
                  <c:v>15.79399395</c:v>
                </c:pt>
                <c:pt idx="18">
                  <c:v>16.006332399999998</c:v>
                </c:pt>
                <c:pt idx="19">
                  <c:v>16.27367401</c:v>
                </c:pt>
                <c:pt idx="20">
                  <c:v>16.5633049</c:v>
                </c:pt>
                <c:pt idx="21">
                  <c:v>16.79982948</c:v>
                </c:pt>
                <c:pt idx="22">
                  <c:v>16.99272537</c:v>
                </c:pt>
                <c:pt idx="23">
                  <c:v>17.00638008</c:v>
                </c:pt>
                <c:pt idx="24">
                  <c:v>17.19406319</c:v>
                </c:pt>
                <c:pt idx="25">
                  <c:v>17.23474884</c:v>
                </c:pt>
                <c:pt idx="26">
                  <c:v>17.09951401</c:v>
                </c:pt>
                <c:pt idx="27">
                  <c:v>17.05626869</c:v>
                </c:pt>
                <c:pt idx="28">
                  <c:v>16.88878822</c:v>
                </c:pt>
                <c:pt idx="29">
                  <c:v>16.92947578</c:v>
                </c:pt>
                <c:pt idx="30">
                  <c:v>16.93364906</c:v>
                </c:pt>
                <c:pt idx="31">
                  <c:v>16.91174126</c:v>
                </c:pt>
                <c:pt idx="32">
                  <c:v>16.97186661</c:v>
                </c:pt>
                <c:pt idx="33">
                  <c:v>16.97936249</c:v>
                </c:pt>
                <c:pt idx="34">
                  <c:v>17.06414604</c:v>
                </c:pt>
                <c:pt idx="35">
                  <c:v>17.08519936</c:v>
                </c:pt>
                <c:pt idx="36">
                  <c:v>16.95536804</c:v>
                </c:pt>
                <c:pt idx="37">
                  <c:v>16.68004417</c:v>
                </c:pt>
                <c:pt idx="38">
                  <c:v>16.67304039</c:v>
                </c:pt>
                <c:pt idx="39">
                  <c:v>16.62612534</c:v>
                </c:pt>
                <c:pt idx="40">
                  <c:v>16.2053051</c:v>
                </c:pt>
                <c:pt idx="41">
                  <c:v>16.16632843</c:v>
                </c:pt>
                <c:pt idx="42">
                  <c:v>16.21317577</c:v>
                </c:pt>
                <c:pt idx="43">
                  <c:v>16.214505199999998</c:v>
                </c:pt>
                <c:pt idx="44">
                  <c:v>15.95313835</c:v>
                </c:pt>
                <c:pt idx="45">
                  <c:v>15.96489906</c:v>
                </c:pt>
                <c:pt idx="46">
                  <c:v>16.040198330000003</c:v>
                </c:pt>
                <c:pt idx="47">
                  <c:v>16.02872276</c:v>
                </c:pt>
                <c:pt idx="48">
                  <c:v>15.96651459</c:v>
                </c:pt>
                <c:pt idx="49">
                  <c:v>15.95551395</c:v>
                </c:pt>
                <c:pt idx="50">
                  <c:v>15.96442699</c:v>
                </c:pt>
                <c:pt idx="51">
                  <c:v>15.95247841</c:v>
                </c:pt>
                <c:pt idx="52">
                  <c:v>15.7243042</c:v>
                </c:pt>
                <c:pt idx="53">
                  <c:v>15.2893858</c:v>
                </c:pt>
                <c:pt idx="54">
                  <c:v>14.94029331</c:v>
                </c:pt>
                <c:pt idx="55">
                  <c:v>14.54520607</c:v>
                </c:pt>
                <c:pt idx="56">
                  <c:v>14.11455727</c:v>
                </c:pt>
                <c:pt idx="57">
                  <c:v>14.04950047</c:v>
                </c:pt>
                <c:pt idx="58">
                  <c:v>13.84266186</c:v>
                </c:pt>
                <c:pt idx="59">
                  <c:v>13.69888878</c:v>
                </c:pt>
                <c:pt idx="60">
                  <c:v>13.68080616</c:v>
                </c:pt>
                <c:pt idx="61">
                  <c:v>13.68921471</c:v>
                </c:pt>
                <c:pt idx="62">
                  <c:v>13.76519394</c:v>
                </c:pt>
                <c:pt idx="63">
                  <c:v>13.57948589</c:v>
                </c:pt>
                <c:pt idx="64">
                  <c:v>13.34467506</c:v>
                </c:pt>
                <c:pt idx="65">
                  <c:v>12.13873959</c:v>
                </c:pt>
                <c:pt idx="66">
                  <c:v>11.53074741</c:v>
                </c:pt>
                <c:pt idx="67">
                  <c:v>9.978185654</c:v>
                </c:pt>
                <c:pt idx="68">
                  <c:v>8.170510769</c:v>
                </c:pt>
                <c:pt idx="69">
                  <c:v>6.709463596</c:v>
                </c:pt>
                <c:pt idx="70">
                  <c:v>5.72999382</c:v>
                </c:pt>
                <c:pt idx="71">
                  <c:v>3.592004299</c:v>
                </c:pt>
                <c:pt idx="72">
                  <c:v>2.978319168</c:v>
                </c:pt>
                <c:pt idx="73">
                  <c:v>2.321008444</c:v>
                </c:pt>
                <c:pt idx="74">
                  <c:v>1.788882494</c:v>
                </c:pt>
                <c:pt idx="75">
                  <c:v>1.454492092</c:v>
                </c:pt>
                <c:pt idx="76">
                  <c:v>1.408876181</c:v>
                </c:pt>
                <c:pt idx="77">
                  <c:v>1.270793796</c:v>
                </c:pt>
                <c:pt idx="78">
                  <c:v>1.2014686465</c:v>
                </c:pt>
                <c:pt idx="79">
                  <c:v>1.0662344097999998</c:v>
                </c:pt>
                <c:pt idx="80">
                  <c:v>0.9513878822</c:v>
                </c:pt>
                <c:pt idx="81">
                  <c:v>0.8607235551</c:v>
                </c:pt>
                <c:pt idx="82">
                  <c:v>0.6870785654</c:v>
                </c:pt>
                <c:pt idx="83">
                  <c:v>0.6248682140999999</c:v>
                </c:pt>
                <c:pt idx="84">
                  <c:v>0.5863648951</c:v>
                </c:pt>
                <c:pt idx="85">
                  <c:v>0.545489639</c:v>
                </c:pt>
                <c:pt idx="86">
                  <c:v>0.4979768544</c:v>
                </c:pt>
                <c:pt idx="87">
                  <c:v>0.5021518766999999</c:v>
                </c:pt>
                <c:pt idx="88">
                  <c:v>0.503479749</c:v>
                </c:pt>
                <c:pt idx="89">
                  <c:v>0.49568694830000004</c:v>
                </c:pt>
                <c:pt idx="90">
                  <c:v>0.4150916785</c:v>
                </c:pt>
                <c:pt idx="91">
                  <c:v>0.4777769595</c:v>
                </c:pt>
                <c:pt idx="92">
                  <c:v>0.4940875024</c:v>
                </c:pt>
                <c:pt idx="93">
                  <c:v>0.4819471687</c:v>
                </c:pt>
                <c:pt idx="94">
                  <c:v>0.4981627464</c:v>
                </c:pt>
                <c:pt idx="95">
                  <c:v>0.4402179718</c:v>
                </c:pt>
                <c:pt idx="96">
                  <c:v>0.4704698622</c:v>
                </c:pt>
                <c:pt idx="97">
                  <c:v>0.41774107520000003</c:v>
                </c:pt>
                <c:pt idx="98">
                  <c:v>0.3887234032</c:v>
                </c:pt>
                <c:pt idx="99">
                  <c:v>0.33836553246</c:v>
                </c:pt>
                <c:pt idx="100">
                  <c:v>0.29511932656</c:v>
                </c:pt>
                <c:pt idx="101">
                  <c:v>0.29502467066</c:v>
                </c:pt>
                <c:pt idx="102">
                  <c:v>0.32907311618</c:v>
                </c:pt>
                <c:pt idx="103">
                  <c:v>0.32660752535</c:v>
                </c:pt>
                <c:pt idx="104">
                  <c:v>0.259652243927</c:v>
                </c:pt>
                <c:pt idx="105">
                  <c:v>0.27852481045</c:v>
                </c:pt>
                <c:pt idx="106">
                  <c:v>0.28269985318</c:v>
                </c:pt>
                <c:pt idx="107">
                  <c:v>0.32670407742</c:v>
                </c:pt>
                <c:pt idx="108">
                  <c:v>0.28345786408</c:v>
                </c:pt>
                <c:pt idx="109">
                  <c:v>0.26866359077</c:v>
                </c:pt>
                <c:pt idx="110">
                  <c:v>0.38237454000000004</c:v>
                </c:pt>
                <c:pt idx="111">
                  <c:v>0.32471637428</c:v>
                </c:pt>
                <c:pt idx="112">
                  <c:v>0.32348339260000003</c:v>
                </c:pt>
                <c:pt idx="113">
                  <c:v>0.247995903017</c:v>
                </c:pt>
                <c:pt idx="114">
                  <c:v>0.29157789052</c:v>
                </c:pt>
                <c:pt idx="115">
                  <c:v>0.29157789052</c:v>
                </c:pt>
                <c:pt idx="116">
                  <c:v>0.0364255607</c:v>
                </c:pt>
              </c:numCache>
            </c:numRef>
          </c:xVal>
          <c:yVal>
            <c:numRef>
              <c:f>DATA!$M$213:$M$330</c:f>
              <c:numCache>
                <c:ptCount val="118"/>
                <c:pt idx="0">
                  <c:v>109.30276618831753</c:v>
                </c:pt>
                <c:pt idx="1">
                  <c:v>152.5114964245475</c:v>
                </c:pt>
                <c:pt idx="2">
                  <c:v>176.70668984932587</c:v>
                </c:pt>
                <c:pt idx="3">
                  <c:v>220.2685018647992</c:v>
                </c:pt>
                <c:pt idx="4">
                  <c:v>240.45128894634246</c:v>
                </c:pt>
                <c:pt idx="5">
                  <c:v>260.6832499143468</c:v>
                </c:pt>
                <c:pt idx="6">
                  <c:v>283.50328331333407</c:v>
                </c:pt>
                <c:pt idx="7">
                  <c:v>298.7515533154588</c:v>
                </c:pt>
                <c:pt idx="8">
                  <c:v>347.22329649645826</c:v>
                </c:pt>
                <c:pt idx="9">
                  <c:v>365.1528715077145</c:v>
                </c:pt>
                <c:pt idx="10">
                  <c:v>393.40636770668937</c:v>
                </c:pt>
                <c:pt idx="11">
                  <c:v>423.4776160913536</c:v>
                </c:pt>
                <c:pt idx="12">
                  <c:v>448.4765542896134</c:v>
                </c:pt>
                <c:pt idx="13">
                  <c:v>464.03107516997875</c:v>
                </c:pt>
                <c:pt idx="14">
                  <c:v>490.0201987949641</c:v>
                </c:pt>
                <c:pt idx="15">
                  <c:v>510.0004241008567</c:v>
                </c:pt>
                <c:pt idx="16">
                  <c:v>539.6247508505511</c:v>
                </c:pt>
                <c:pt idx="17">
                  <c:v>578.9966307128584</c:v>
                </c:pt>
                <c:pt idx="18">
                  <c:v>605.3486432188776</c:v>
                </c:pt>
                <c:pt idx="19">
                  <c:v>620.3186550487843</c:v>
                </c:pt>
                <c:pt idx="20">
                  <c:v>598.3132590568731</c:v>
                </c:pt>
                <c:pt idx="21">
                  <c:v>622.9632255717722</c:v>
                </c:pt>
                <c:pt idx="22">
                  <c:v>643.2662952752733</c:v>
                </c:pt>
                <c:pt idx="23">
                  <c:v>664.5051658004032</c:v>
                </c:pt>
                <c:pt idx="24">
                  <c:v>690.241489681086</c:v>
                </c:pt>
                <c:pt idx="25">
                  <c:v>709.8189439813833</c:v>
                </c:pt>
                <c:pt idx="26">
                  <c:v>725.8712632899753</c:v>
                </c:pt>
                <c:pt idx="27">
                  <c:v>749.1128668869056</c:v>
                </c:pt>
                <c:pt idx="28">
                  <c:v>770.6245452701427</c:v>
                </c:pt>
                <c:pt idx="29">
                  <c:v>796.6923941064434</c:v>
                </c:pt>
                <c:pt idx="30">
                  <c:v>816.5227351651611</c:v>
                </c:pt>
                <c:pt idx="31">
                  <c:v>840.9248736488602</c:v>
                </c:pt>
                <c:pt idx="32">
                  <c:v>855.4193105315443</c:v>
                </c:pt>
                <c:pt idx="33">
                  <c:v>871.755850550653</c:v>
                </c:pt>
                <c:pt idx="34">
                  <c:v>899.9665617963077</c:v>
                </c:pt>
                <c:pt idx="35">
                  <c:v>917.3044885418902</c:v>
                </c:pt>
                <c:pt idx="36">
                  <c:v>943.8376303083677</c:v>
                </c:pt>
                <c:pt idx="37">
                  <c:v>942.9212816678441</c:v>
                </c:pt>
                <c:pt idx="38">
                  <c:v>963.1043474712416</c:v>
                </c:pt>
                <c:pt idx="39">
                  <c:v>997.1596158589471</c:v>
                </c:pt>
                <c:pt idx="40">
                  <c:v>1002.6952761086139</c:v>
                </c:pt>
                <c:pt idx="41">
                  <c:v>1022.0991993487745</c:v>
                </c:pt>
                <c:pt idx="42">
                  <c:v>1026.7258717283262</c:v>
                </c:pt>
                <c:pt idx="43">
                  <c:v>1049.897980112254</c:v>
                </c:pt>
                <c:pt idx="44">
                  <c:v>1060.1142284752464</c:v>
                </c:pt>
                <c:pt idx="45">
                  <c:v>1075.9277398436598</c:v>
                </c:pt>
                <c:pt idx="46">
                  <c:v>1089.9058904431433</c:v>
                </c:pt>
                <c:pt idx="47">
                  <c:v>1115.1260096092087</c:v>
                </c:pt>
                <c:pt idx="48">
                  <c:v>1128.2333260695898</c:v>
                </c:pt>
                <c:pt idx="49">
                  <c:v>1157.330506573811</c:v>
                </c:pt>
                <c:pt idx="50">
                  <c:v>1161.0924190327355</c:v>
                </c:pt>
                <c:pt idx="51">
                  <c:v>1178.9848138058587</c:v>
                </c:pt>
                <c:pt idx="52">
                  <c:v>1192.1933968564476</c:v>
                </c:pt>
                <c:pt idx="53">
                  <c:v>1211.0993219722454</c:v>
                </c:pt>
                <c:pt idx="54">
                  <c:v>1230.9969785501437</c:v>
                </c:pt>
                <c:pt idx="55">
                  <c:v>1243.3385113850366</c:v>
                </c:pt>
                <c:pt idx="56">
                  <c:v>1273.7960438288324</c:v>
                </c:pt>
                <c:pt idx="57">
                  <c:v>1291.933201983894</c:v>
                </c:pt>
                <c:pt idx="58">
                  <c:v>1301.4950101357929</c:v>
                </c:pt>
                <c:pt idx="59">
                  <c:v>1313.941843762836</c:v>
                </c:pt>
                <c:pt idx="60">
                  <c:v>1331.206779199148</c:v>
                </c:pt>
                <c:pt idx="61">
                  <c:v>1365.844712440937</c:v>
                </c:pt>
                <c:pt idx="62">
                  <c:v>1372.5966769904235</c:v>
                </c:pt>
                <c:pt idx="63">
                  <c:v>1394.820437236397</c:v>
                </c:pt>
                <c:pt idx="64">
                  <c:v>1410.3155985290582</c:v>
                </c:pt>
                <c:pt idx="65">
                  <c:v>1439.4471890869331</c:v>
                </c:pt>
                <c:pt idx="66">
                  <c:v>1463.8018269461254</c:v>
                </c:pt>
                <c:pt idx="67">
                  <c:v>1491.1640921761236</c:v>
                </c:pt>
                <c:pt idx="68">
                  <c:v>1505.8596210916974</c:v>
                </c:pt>
                <c:pt idx="69">
                  <c:v>1529.4266957321875</c:v>
                </c:pt>
                <c:pt idx="70">
                  <c:v>1552.0747450560664</c:v>
                </c:pt>
                <c:pt idx="71">
                  <c:v>1557.9931046618228</c:v>
                </c:pt>
                <c:pt idx="72">
                  <c:v>1578.7406441655125</c:v>
                </c:pt>
                <c:pt idx="73">
                  <c:v>1608.4701993003157</c:v>
                </c:pt>
                <c:pt idx="74">
                  <c:v>1629.3443997599193</c:v>
                </c:pt>
                <c:pt idx="75">
                  <c:v>1658.2572143921045</c:v>
                </c:pt>
                <c:pt idx="76">
                  <c:v>1685.266837896653</c:v>
                </c:pt>
                <c:pt idx="77">
                  <c:v>1703.322184104638</c:v>
                </c:pt>
                <c:pt idx="78">
                  <c:v>1721.416873752932</c:v>
                </c:pt>
                <c:pt idx="79">
                  <c:v>1740.5596966041105</c:v>
                </c:pt>
                <c:pt idx="80">
                  <c:v>1757.724971846227</c:v>
                </c:pt>
                <c:pt idx="81">
                  <c:v>1777.9649462123473</c:v>
                </c:pt>
                <c:pt idx="82">
                  <c:v>1800.2860458742382</c:v>
                </c:pt>
                <c:pt idx="83">
                  <c:v>1823.6860713509202</c:v>
                </c:pt>
                <c:pt idx="84">
                  <c:v>1843.0663867524502</c:v>
                </c:pt>
                <c:pt idx="85">
                  <c:v>1867.6116146645086</c:v>
                </c:pt>
                <c:pt idx="86">
                  <c:v>1887.0948387255642</c:v>
                </c:pt>
                <c:pt idx="87">
                  <c:v>1913.8303872581419</c:v>
                </c:pt>
                <c:pt idx="88">
                  <c:v>1935.4875007277046</c:v>
                </c:pt>
                <c:pt idx="89">
                  <c:v>1954.0958029057233</c:v>
                </c:pt>
                <c:pt idx="90">
                  <c:v>1977.933922316271</c:v>
                </c:pt>
                <c:pt idx="91">
                  <c:v>1991.4379743085901</c:v>
                </c:pt>
                <c:pt idx="92">
                  <c:v>2012.2564154779025</c:v>
                </c:pt>
                <c:pt idx="93">
                  <c:v>2035.2171452683012</c:v>
                </c:pt>
                <c:pt idx="94">
                  <c:v>2056.145771738143</c:v>
                </c:pt>
                <c:pt idx="95">
                  <c:v>2071.876929585041</c:v>
                </c:pt>
                <c:pt idx="96">
                  <c:v>2095.0033360997645</c:v>
                </c:pt>
                <c:pt idx="97">
                  <c:v>2117.1387869846953</c:v>
                </c:pt>
                <c:pt idx="98">
                  <c:v>2131.9286031464867</c:v>
                </c:pt>
                <c:pt idx="99">
                  <c:v>2159.4654864475956</c:v>
                </c:pt>
                <c:pt idx="100">
                  <c:v>2180.7100170552567</c:v>
                </c:pt>
                <c:pt idx="101">
                  <c:v>2202.009038342936</c:v>
                </c:pt>
                <c:pt idx="102">
                  <c:v>2223.3628305588877</c:v>
                </c:pt>
                <c:pt idx="103">
                  <c:v>2241.5568284705737</c:v>
                </c:pt>
                <c:pt idx="104">
                  <c:v>2267.310526560891</c:v>
                </c:pt>
                <c:pt idx="105">
                  <c:v>2280.2173896559207</c:v>
                </c:pt>
                <c:pt idx="106">
                  <c:v>2299.6153771539934</c:v>
                </c:pt>
                <c:pt idx="107">
                  <c:v>2327.7149335658464</c:v>
                </c:pt>
                <c:pt idx="108">
                  <c:v>2339.6318912656234</c:v>
                </c:pt>
                <c:pt idx="109">
                  <c:v>2365.6920411834053</c:v>
                </c:pt>
                <c:pt idx="110">
                  <c:v>2380.931649473033</c:v>
                </c:pt>
                <c:pt idx="111">
                  <c:v>2374.396963814539</c:v>
                </c:pt>
                <c:pt idx="112">
                  <c:v>2384.2009217089626</c:v>
                </c:pt>
                <c:pt idx="113">
                  <c:v>2386.3811518158755</c:v>
                </c:pt>
                <c:pt idx="114">
                  <c:v>2390.7433300615685</c:v>
                </c:pt>
                <c:pt idx="115">
                  <c:v>2386.3811518158755</c:v>
                </c:pt>
                <c:pt idx="116">
                  <c:v>2386.3811518158755</c:v>
                </c:pt>
                <c:pt idx="117">
                  <c:v>2398.382660289407</c:v>
                </c:pt>
              </c:numCache>
            </c:numRef>
          </c:yVal>
          <c:smooth val="0"/>
        </c:ser>
        <c:axId val="30605681"/>
        <c:axId val="7015674"/>
      </c:scatterChart>
      <c:valAx>
        <c:axId val="3060568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15674"/>
        <c:crosses val="autoZero"/>
        <c:crossBetween val="midCat"/>
        <c:dispUnits/>
      </c:valAx>
      <c:valAx>
        <c:axId val="701567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05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2128-2146 UT 06/26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1"/>
          <c:w val="0.895"/>
          <c:h val="0.7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DATA!$N$422:$N$532</c:f>
              <c:numCache>
                <c:ptCount val="111"/>
                <c:pt idx="0">
                  <c:v>18.5</c:v>
                </c:pt>
                <c:pt idx="1">
                  <c:v>18.7</c:v>
                </c:pt>
                <c:pt idx="2">
                  <c:v>18.8</c:v>
                </c:pt>
                <c:pt idx="3">
                  <c:v>18.6</c:v>
                </c:pt>
                <c:pt idx="4">
                  <c:v>19</c:v>
                </c:pt>
                <c:pt idx="5">
                  <c:v>19.5</c:v>
                </c:pt>
                <c:pt idx="6">
                  <c:v>19.7</c:v>
                </c:pt>
                <c:pt idx="7">
                  <c:v>19.7</c:v>
                </c:pt>
                <c:pt idx="8">
                  <c:v>19.5</c:v>
                </c:pt>
                <c:pt idx="9">
                  <c:v>20.1</c:v>
                </c:pt>
                <c:pt idx="10">
                  <c:v>20.3</c:v>
                </c:pt>
                <c:pt idx="11">
                  <c:v>20.5</c:v>
                </c:pt>
                <c:pt idx="12">
                  <c:v>20.8</c:v>
                </c:pt>
                <c:pt idx="13">
                  <c:v>21.2</c:v>
                </c:pt>
                <c:pt idx="14">
                  <c:v>21.4</c:v>
                </c:pt>
                <c:pt idx="15">
                  <c:v>21.5</c:v>
                </c:pt>
                <c:pt idx="16">
                  <c:v>21.7</c:v>
                </c:pt>
                <c:pt idx="17">
                  <c:v>21.9</c:v>
                </c:pt>
                <c:pt idx="18">
                  <c:v>22</c:v>
                </c:pt>
                <c:pt idx="19">
                  <c:v>22.2</c:v>
                </c:pt>
                <c:pt idx="20">
                  <c:v>22.6</c:v>
                </c:pt>
                <c:pt idx="21">
                  <c:v>22.5</c:v>
                </c:pt>
                <c:pt idx="22">
                  <c:v>22.8</c:v>
                </c:pt>
                <c:pt idx="23">
                  <c:v>23.2</c:v>
                </c:pt>
                <c:pt idx="24">
                  <c:v>23.2</c:v>
                </c:pt>
                <c:pt idx="25">
                  <c:v>23.4</c:v>
                </c:pt>
                <c:pt idx="26">
                  <c:v>23.4</c:v>
                </c:pt>
                <c:pt idx="27">
                  <c:v>23.3</c:v>
                </c:pt>
                <c:pt idx="28">
                  <c:v>23.3</c:v>
                </c:pt>
                <c:pt idx="29">
                  <c:v>24</c:v>
                </c:pt>
                <c:pt idx="30">
                  <c:v>23.7</c:v>
                </c:pt>
                <c:pt idx="31">
                  <c:v>23.5</c:v>
                </c:pt>
                <c:pt idx="32">
                  <c:v>24.1</c:v>
                </c:pt>
                <c:pt idx="33">
                  <c:v>24.1</c:v>
                </c:pt>
                <c:pt idx="34">
                  <c:v>24.2</c:v>
                </c:pt>
                <c:pt idx="35">
                  <c:v>24.2</c:v>
                </c:pt>
                <c:pt idx="36">
                  <c:v>24.1</c:v>
                </c:pt>
                <c:pt idx="37">
                  <c:v>24.3</c:v>
                </c:pt>
                <c:pt idx="38">
                  <c:v>24.5</c:v>
                </c:pt>
                <c:pt idx="39">
                  <c:v>23.8</c:v>
                </c:pt>
                <c:pt idx="40">
                  <c:v>24</c:v>
                </c:pt>
                <c:pt idx="41">
                  <c:v>23.8</c:v>
                </c:pt>
                <c:pt idx="42">
                  <c:v>23.2</c:v>
                </c:pt>
                <c:pt idx="43">
                  <c:v>24.6</c:v>
                </c:pt>
                <c:pt idx="44">
                  <c:v>24.2</c:v>
                </c:pt>
                <c:pt idx="45">
                  <c:v>23.5</c:v>
                </c:pt>
                <c:pt idx="46">
                  <c:v>23.3</c:v>
                </c:pt>
                <c:pt idx="47">
                  <c:v>23.9</c:v>
                </c:pt>
                <c:pt idx="48">
                  <c:v>24</c:v>
                </c:pt>
                <c:pt idx="49">
                  <c:v>24.2</c:v>
                </c:pt>
                <c:pt idx="50">
                  <c:v>24.4</c:v>
                </c:pt>
                <c:pt idx="51">
                  <c:v>24.7</c:v>
                </c:pt>
                <c:pt idx="52">
                  <c:v>24.6</c:v>
                </c:pt>
                <c:pt idx="53">
                  <c:v>24.5</c:v>
                </c:pt>
                <c:pt idx="54">
                  <c:v>24.8</c:v>
                </c:pt>
                <c:pt idx="55">
                  <c:v>25</c:v>
                </c:pt>
                <c:pt idx="56">
                  <c:v>25.1</c:v>
                </c:pt>
                <c:pt idx="57">
                  <c:v>25.1</c:v>
                </c:pt>
                <c:pt idx="58">
                  <c:v>25.6</c:v>
                </c:pt>
                <c:pt idx="59">
                  <c:v>25.8</c:v>
                </c:pt>
                <c:pt idx="60">
                  <c:v>26.1</c:v>
                </c:pt>
                <c:pt idx="61">
                  <c:v>26</c:v>
                </c:pt>
                <c:pt idx="62">
                  <c:v>26.4</c:v>
                </c:pt>
                <c:pt idx="63">
                  <c:v>26.3</c:v>
                </c:pt>
                <c:pt idx="64">
                  <c:v>26.5</c:v>
                </c:pt>
                <c:pt idx="65">
                  <c:v>26.7</c:v>
                </c:pt>
                <c:pt idx="66">
                  <c:v>26.6</c:v>
                </c:pt>
                <c:pt idx="67">
                  <c:v>26.9</c:v>
                </c:pt>
                <c:pt idx="68">
                  <c:v>27.3</c:v>
                </c:pt>
                <c:pt idx="69">
                  <c:v>27.2</c:v>
                </c:pt>
                <c:pt idx="70">
                  <c:v>27.5</c:v>
                </c:pt>
                <c:pt idx="71">
                  <c:v>27.6</c:v>
                </c:pt>
                <c:pt idx="72">
                  <c:v>27.9</c:v>
                </c:pt>
                <c:pt idx="73">
                  <c:v>27.7</c:v>
                </c:pt>
                <c:pt idx="74">
                  <c:v>28.4</c:v>
                </c:pt>
                <c:pt idx="75">
                  <c:v>28.4</c:v>
                </c:pt>
                <c:pt idx="76">
                  <c:v>28.3</c:v>
                </c:pt>
                <c:pt idx="77">
                  <c:v>28.7</c:v>
                </c:pt>
                <c:pt idx="78">
                  <c:v>28.6</c:v>
                </c:pt>
                <c:pt idx="79">
                  <c:v>29</c:v>
                </c:pt>
                <c:pt idx="80">
                  <c:v>29.2</c:v>
                </c:pt>
                <c:pt idx="81">
                  <c:v>29</c:v>
                </c:pt>
                <c:pt idx="82">
                  <c:v>29.2</c:v>
                </c:pt>
                <c:pt idx="83">
                  <c:v>29.5</c:v>
                </c:pt>
                <c:pt idx="84">
                  <c:v>29.3</c:v>
                </c:pt>
                <c:pt idx="85">
                  <c:v>29.8</c:v>
                </c:pt>
                <c:pt idx="86">
                  <c:v>30.2</c:v>
                </c:pt>
                <c:pt idx="87">
                  <c:v>30.7</c:v>
                </c:pt>
                <c:pt idx="88">
                  <c:v>30.9</c:v>
                </c:pt>
                <c:pt idx="89">
                  <c:v>31</c:v>
                </c:pt>
                <c:pt idx="90">
                  <c:v>30.7</c:v>
                </c:pt>
                <c:pt idx="91">
                  <c:v>30.8</c:v>
                </c:pt>
                <c:pt idx="92">
                  <c:v>31.1</c:v>
                </c:pt>
                <c:pt idx="93">
                  <c:v>31.3</c:v>
                </c:pt>
                <c:pt idx="94">
                  <c:v>31.2</c:v>
                </c:pt>
                <c:pt idx="95">
                  <c:v>31.3</c:v>
                </c:pt>
                <c:pt idx="96">
                  <c:v>31.2</c:v>
                </c:pt>
                <c:pt idx="97">
                  <c:v>31.1</c:v>
                </c:pt>
                <c:pt idx="98">
                  <c:v>30.8</c:v>
                </c:pt>
                <c:pt idx="99">
                  <c:v>30.5</c:v>
                </c:pt>
                <c:pt idx="100">
                  <c:v>30.3</c:v>
                </c:pt>
                <c:pt idx="101">
                  <c:v>30.1</c:v>
                </c:pt>
                <c:pt idx="102">
                  <c:v>30.1</c:v>
                </c:pt>
                <c:pt idx="103">
                  <c:v>30.3</c:v>
                </c:pt>
                <c:pt idx="104">
                  <c:v>30.4</c:v>
                </c:pt>
                <c:pt idx="105">
                  <c:v>31.1</c:v>
                </c:pt>
                <c:pt idx="106">
                  <c:v>31.7</c:v>
                </c:pt>
                <c:pt idx="107">
                  <c:v>32.9</c:v>
                </c:pt>
                <c:pt idx="108">
                  <c:v>34</c:v>
                </c:pt>
                <c:pt idx="109">
                  <c:v>34.7</c:v>
                </c:pt>
                <c:pt idx="110">
                  <c:v>34.6</c:v>
                </c:pt>
              </c:numCache>
            </c:numRef>
          </c:xVal>
          <c:yVal>
            <c:numRef>
              <c:f>DATA!$M$422:$M$532</c:f>
              <c:numCache>
                <c:ptCount val="111"/>
                <c:pt idx="0">
                  <c:v>2356.996234252744</c:v>
                </c:pt>
                <c:pt idx="1">
                  <c:v>2335.2964731043635</c:v>
                </c:pt>
                <c:pt idx="2">
                  <c:v>2314.734091156437</c:v>
                </c:pt>
                <c:pt idx="3">
                  <c:v>2321.2219758841543</c:v>
                </c:pt>
                <c:pt idx="4">
                  <c:v>2289.9107192064253</c:v>
                </c:pt>
                <c:pt idx="5">
                  <c:v>2255.496832756146</c:v>
                </c:pt>
                <c:pt idx="6">
                  <c:v>2229.7796907187567</c:v>
                </c:pt>
                <c:pt idx="7">
                  <c:v>2214.814723135316</c:v>
                </c:pt>
                <c:pt idx="8">
                  <c:v>2212.6790704849523</c:v>
                </c:pt>
                <c:pt idx="9">
                  <c:v>2164.771525843465</c:v>
                </c:pt>
                <c:pt idx="10">
                  <c:v>2157.3440196488036</c:v>
                </c:pt>
                <c:pt idx="11">
                  <c:v>2122.417840800123</c:v>
                </c:pt>
                <c:pt idx="12">
                  <c:v>2110.808349192308</c:v>
                </c:pt>
                <c:pt idx="13">
                  <c:v>2066.6298983400725</c:v>
                </c:pt>
                <c:pt idx="14">
                  <c:v>2047.7679904643114</c:v>
                </c:pt>
                <c:pt idx="15">
                  <c:v>2032.08239575127</c:v>
                </c:pt>
                <c:pt idx="16">
                  <c:v>2013.2987088609714</c:v>
                </c:pt>
                <c:pt idx="17">
                  <c:v>1998.7184932624414</c:v>
                </c:pt>
                <c:pt idx="18">
                  <c:v>1983.125189909698</c:v>
                </c:pt>
                <c:pt idx="19">
                  <c:v>1961.3436412217077</c:v>
                </c:pt>
                <c:pt idx="20">
                  <c:v>1929.293988322742</c:v>
                </c:pt>
                <c:pt idx="21">
                  <c:v>1914.8603985931275</c:v>
                </c:pt>
                <c:pt idx="22">
                  <c:v>1882.989306785067</c:v>
                </c:pt>
                <c:pt idx="23">
                  <c:v>1862.4920390572156</c:v>
                </c:pt>
                <c:pt idx="24">
                  <c:v>1831.8406919014199</c:v>
                </c:pt>
                <c:pt idx="25">
                  <c:v>1813.504043992199</c:v>
                </c:pt>
                <c:pt idx="26">
                  <c:v>1783.0326574473809</c:v>
                </c:pt>
                <c:pt idx="27">
                  <c:v>1736.52595974806</c:v>
                </c:pt>
                <c:pt idx="28">
                  <c:v>1717.3924227759962</c:v>
                </c:pt>
                <c:pt idx="29">
                  <c:v>1672.2512374702385</c:v>
                </c:pt>
                <c:pt idx="30">
                  <c:v>1651.2690365807903</c:v>
                </c:pt>
                <c:pt idx="31">
                  <c:v>1637.310298922988</c:v>
                </c:pt>
                <c:pt idx="32">
                  <c:v>1581.7088145910152</c:v>
                </c:pt>
                <c:pt idx="33">
                  <c:v>1567.8664205767777</c:v>
                </c:pt>
                <c:pt idx="34">
                  <c:v>1534.3449328885176</c:v>
                </c:pt>
                <c:pt idx="35">
                  <c:v>1504.8791096521343</c:v>
                </c:pt>
                <c:pt idx="36">
                  <c:v>1487.2496727426098</c:v>
                </c:pt>
                <c:pt idx="37">
                  <c:v>1460.875496114008</c:v>
                </c:pt>
                <c:pt idx="38">
                  <c:v>1434.584821356951</c:v>
                </c:pt>
                <c:pt idx="39">
                  <c:v>1407.4080525007541</c:v>
                </c:pt>
                <c:pt idx="40">
                  <c:v>1391.9183106788987</c:v>
                </c:pt>
                <c:pt idx="41">
                  <c:v>1362.9526931272853</c:v>
                </c:pt>
                <c:pt idx="42">
                  <c:v>1332.1669955938357</c:v>
                </c:pt>
                <c:pt idx="43">
                  <c:v>1317.7753951596758</c:v>
                </c:pt>
                <c:pt idx="44">
                  <c:v>1300.5383337093892</c:v>
                </c:pt>
                <c:pt idx="45">
                  <c:v>1285.2464813184245</c:v>
                </c:pt>
                <c:pt idx="46">
                  <c:v>1248.0901431077307</c:v>
                </c:pt>
                <c:pt idx="47">
                  <c:v>1203.531785881386</c:v>
                </c:pt>
                <c:pt idx="48">
                  <c:v>1186.5300026918264</c:v>
                </c:pt>
                <c:pt idx="49">
                  <c:v>1159.2112497723822</c:v>
                </c:pt>
                <c:pt idx="50">
                  <c:v>1128.2333260695898</c:v>
                </c:pt>
                <c:pt idx="51">
                  <c:v>1110.4498345943205</c:v>
                </c:pt>
                <c:pt idx="52">
                  <c:v>1090.838604290244</c:v>
                </c:pt>
                <c:pt idx="53">
                  <c:v>1067.5521297703744</c:v>
                </c:pt>
                <c:pt idx="54">
                  <c:v>1049.897980112254</c:v>
                </c:pt>
                <c:pt idx="55">
                  <c:v>1024.874893426541</c:v>
                </c:pt>
                <c:pt idx="56">
                  <c:v>1004.5413165479397</c:v>
                </c:pt>
                <c:pt idx="57">
                  <c:v>990.7060061631838</c:v>
                </c:pt>
                <c:pt idx="58">
                  <c:v>962.1858703801594</c:v>
                </c:pt>
                <c:pt idx="59">
                  <c:v>927.3588062360185</c:v>
                </c:pt>
                <c:pt idx="60">
                  <c:v>901.789902940374</c:v>
                </c:pt>
                <c:pt idx="61">
                  <c:v>890.8558566506756</c:v>
                </c:pt>
                <c:pt idx="62">
                  <c:v>852.6996757784134</c:v>
                </c:pt>
                <c:pt idx="63">
                  <c:v>856.3260534208499</c:v>
                </c:pt>
                <c:pt idx="64">
                  <c:v>836.4005456672638</c:v>
                </c:pt>
                <c:pt idx="65">
                  <c:v>815.6203279297587</c:v>
                </c:pt>
                <c:pt idx="66">
                  <c:v>814.7180187501241</c:v>
                </c:pt>
                <c:pt idx="67">
                  <c:v>779.6042178099622</c:v>
                </c:pt>
                <c:pt idx="68">
                  <c:v>753.5898733421278</c:v>
                </c:pt>
                <c:pt idx="69">
                  <c:v>750.0080750995019</c:v>
                </c:pt>
                <c:pt idx="70">
                  <c:v>729.4426633222319</c:v>
                </c:pt>
                <c:pt idx="71">
                  <c:v>713.3834453494172</c:v>
                </c:pt>
                <c:pt idx="72">
                  <c:v>690.241489681086</c:v>
                </c:pt>
                <c:pt idx="73">
                  <c:v>685.7984979367837</c:v>
                </c:pt>
                <c:pt idx="74">
                  <c:v>639.7317588571315</c:v>
                </c:pt>
                <c:pt idx="75">
                  <c:v>644.1501645014389</c:v>
                </c:pt>
                <c:pt idx="76">
                  <c:v>625.6086385829963</c:v>
                </c:pt>
                <c:pt idx="77">
                  <c:v>600.9508296577658</c:v>
                </c:pt>
                <c:pt idx="78">
                  <c:v>600.0715463689306</c:v>
                </c:pt>
                <c:pt idx="79">
                  <c:v>576.3660230756528</c:v>
                </c:pt>
                <c:pt idx="80">
                  <c:v>550.1056795586896</c:v>
                </c:pt>
                <c:pt idx="81">
                  <c:v>557.1003218228491</c:v>
                </c:pt>
                <c:pt idx="82">
                  <c:v>535.2615984950212</c:v>
                </c:pt>
                <c:pt idx="83">
                  <c:v>516.0909167883865</c:v>
                </c:pt>
                <c:pt idx="84">
                  <c:v>517.8318783487215</c:v>
                </c:pt>
                <c:pt idx="85">
                  <c:v>488.28505771943435</c:v>
                </c:pt>
                <c:pt idx="86">
                  <c:v>449.3399303947797</c:v>
                </c:pt>
                <c:pt idx="87">
                  <c:v>420.8958092391749</c:v>
                </c:pt>
                <c:pt idx="88">
                  <c:v>394.2640367192248</c:v>
                </c:pt>
                <c:pt idx="89">
                  <c:v>373.70439007614385</c:v>
                </c:pt>
                <c:pt idx="90">
                  <c:v>378.8395315159556</c:v>
                </c:pt>
                <c:pt idx="91">
                  <c:v>358.31799165520476</c:v>
                </c:pt>
                <c:pt idx="92">
                  <c:v>335.2917175762261</c:v>
                </c:pt>
                <c:pt idx="93">
                  <c:v>315.72697982713044</c:v>
                </c:pt>
                <c:pt idx="94">
                  <c:v>306.38620114592726</c:v>
                </c:pt>
                <c:pt idx="95">
                  <c:v>290.2768356619908</c:v>
                </c:pt>
                <c:pt idx="96">
                  <c:v>300.4475352201552</c:v>
                </c:pt>
                <c:pt idx="97">
                  <c:v>303.84053853494254</c:v>
                </c:pt>
                <c:pt idx="98">
                  <c:v>321.67658700119483</c:v>
                </c:pt>
                <c:pt idx="99">
                  <c:v>340.40315228308856</c:v>
                </c:pt>
                <c:pt idx="100">
                  <c:v>356.61015034690837</c:v>
                </c:pt>
                <c:pt idx="101">
                  <c:v>364.2982038070831</c:v>
                </c:pt>
                <c:pt idx="102">
                  <c:v>371.1380096996842</c:v>
                </c:pt>
                <c:pt idx="103">
                  <c:v>360.02618428082206</c:v>
                </c:pt>
                <c:pt idx="104">
                  <c:v>350.63547030665495</c:v>
                </c:pt>
                <c:pt idx="105">
                  <c:v>336.99517957963474</c:v>
                </c:pt>
                <c:pt idx="106">
                  <c:v>276.73525166405733</c:v>
                </c:pt>
                <c:pt idx="107">
                  <c:v>206.00198260789074</c:v>
                </c:pt>
                <c:pt idx="108">
                  <c:v>125.06451678144994</c:v>
                </c:pt>
                <c:pt idx="109">
                  <c:v>67.96686833867443</c:v>
                </c:pt>
                <c:pt idx="110">
                  <c:v>46.55324519807683</c:v>
                </c:pt>
              </c:numCache>
            </c:numRef>
          </c:yVal>
          <c:smooth val="0"/>
        </c:ser>
        <c:axId val="63141067"/>
        <c:axId val="31398692"/>
      </c:scatterChart>
      <c:valAx>
        <c:axId val="63141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98692"/>
        <c:crosses val="autoZero"/>
        <c:crossBetween val="midCat"/>
        <c:dispUnits/>
      </c:valAx>
      <c:valAx>
        <c:axId val="3139869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41067"/>
        <c:crossesAt val="-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2128-2146 UT 06/26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DATA!$O$422:$O$532</c:f>
              <c:numCache>
                <c:ptCount val="111"/>
                <c:pt idx="0">
                  <c:v>32.1</c:v>
                </c:pt>
                <c:pt idx="1">
                  <c:v>32.2</c:v>
                </c:pt>
                <c:pt idx="2">
                  <c:v>27</c:v>
                </c:pt>
                <c:pt idx="3">
                  <c:v>25.2</c:v>
                </c:pt>
                <c:pt idx="4">
                  <c:v>21.8</c:v>
                </c:pt>
                <c:pt idx="5">
                  <c:v>19.1</c:v>
                </c:pt>
                <c:pt idx="6">
                  <c:v>18.3</c:v>
                </c:pt>
                <c:pt idx="7">
                  <c:v>18.4</c:v>
                </c:pt>
                <c:pt idx="8">
                  <c:v>20.2</c:v>
                </c:pt>
                <c:pt idx="9">
                  <c:v>17.4</c:v>
                </c:pt>
                <c:pt idx="10">
                  <c:v>16.3</c:v>
                </c:pt>
                <c:pt idx="11">
                  <c:v>16.1</c:v>
                </c:pt>
                <c:pt idx="12">
                  <c:v>16.2</c:v>
                </c:pt>
                <c:pt idx="13">
                  <c:v>14.8</c:v>
                </c:pt>
                <c:pt idx="14">
                  <c:v>12.5</c:v>
                </c:pt>
                <c:pt idx="15">
                  <c:v>12.7</c:v>
                </c:pt>
                <c:pt idx="16">
                  <c:v>10.1</c:v>
                </c:pt>
                <c:pt idx="17">
                  <c:v>5.8</c:v>
                </c:pt>
                <c:pt idx="18">
                  <c:v>2.3</c:v>
                </c:pt>
                <c:pt idx="19">
                  <c:v>1.7</c:v>
                </c:pt>
                <c:pt idx="20">
                  <c:v>1.7</c:v>
                </c:pt>
                <c:pt idx="21">
                  <c:v>1.8</c:v>
                </c:pt>
                <c:pt idx="22">
                  <c:v>1.7</c:v>
                </c:pt>
                <c:pt idx="23">
                  <c:v>1.4</c:v>
                </c:pt>
                <c:pt idx="24">
                  <c:v>1.9</c:v>
                </c:pt>
                <c:pt idx="25">
                  <c:v>2.1</c:v>
                </c:pt>
                <c:pt idx="26">
                  <c:v>1.5</c:v>
                </c:pt>
                <c:pt idx="27">
                  <c:v>4.7</c:v>
                </c:pt>
                <c:pt idx="28">
                  <c:v>7.9</c:v>
                </c:pt>
                <c:pt idx="29">
                  <c:v>5.8</c:v>
                </c:pt>
                <c:pt idx="30">
                  <c:v>10.7</c:v>
                </c:pt>
                <c:pt idx="31">
                  <c:v>12.4</c:v>
                </c:pt>
                <c:pt idx="32">
                  <c:v>11.9</c:v>
                </c:pt>
                <c:pt idx="33">
                  <c:v>11.2</c:v>
                </c:pt>
                <c:pt idx="34">
                  <c:v>12.2</c:v>
                </c:pt>
                <c:pt idx="35">
                  <c:v>14.8</c:v>
                </c:pt>
                <c:pt idx="36">
                  <c:v>17</c:v>
                </c:pt>
                <c:pt idx="37">
                  <c:v>17.5</c:v>
                </c:pt>
                <c:pt idx="38">
                  <c:v>16.4</c:v>
                </c:pt>
                <c:pt idx="39">
                  <c:v>27.2</c:v>
                </c:pt>
                <c:pt idx="40">
                  <c:v>25.7</c:v>
                </c:pt>
                <c:pt idx="41">
                  <c:v>30.1</c:v>
                </c:pt>
                <c:pt idx="42">
                  <c:v>42.9</c:v>
                </c:pt>
                <c:pt idx="43">
                  <c:v>29.6</c:v>
                </c:pt>
                <c:pt idx="44">
                  <c:v>35.3</c:v>
                </c:pt>
                <c:pt idx="45">
                  <c:v>44.4</c:v>
                </c:pt>
                <c:pt idx="46">
                  <c:v>49.8</c:v>
                </c:pt>
                <c:pt idx="47">
                  <c:v>50.6</c:v>
                </c:pt>
                <c:pt idx="48">
                  <c:v>50.1</c:v>
                </c:pt>
                <c:pt idx="49">
                  <c:v>49.7</c:v>
                </c:pt>
                <c:pt idx="50">
                  <c:v>49.9</c:v>
                </c:pt>
                <c:pt idx="51">
                  <c:v>49.2</c:v>
                </c:pt>
                <c:pt idx="52">
                  <c:v>51.2</c:v>
                </c:pt>
                <c:pt idx="53">
                  <c:v>54.8</c:v>
                </c:pt>
                <c:pt idx="54">
                  <c:v>52</c:v>
                </c:pt>
                <c:pt idx="55">
                  <c:v>52.1</c:v>
                </c:pt>
                <c:pt idx="56">
                  <c:v>52.7</c:v>
                </c:pt>
                <c:pt idx="57">
                  <c:v>52.8</c:v>
                </c:pt>
                <c:pt idx="58">
                  <c:v>52</c:v>
                </c:pt>
                <c:pt idx="59">
                  <c:v>53</c:v>
                </c:pt>
                <c:pt idx="60">
                  <c:v>51.8</c:v>
                </c:pt>
                <c:pt idx="61">
                  <c:v>52.7</c:v>
                </c:pt>
                <c:pt idx="62">
                  <c:v>52.6</c:v>
                </c:pt>
                <c:pt idx="63">
                  <c:v>51.2</c:v>
                </c:pt>
                <c:pt idx="64">
                  <c:v>51.7</c:v>
                </c:pt>
                <c:pt idx="65">
                  <c:v>52.4</c:v>
                </c:pt>
                <c:pt idx="66">
                  <c:v>51</c:v>
                </c:pt>
                <c:pt idx="67">
                  <c:v>50.5</c:v>
                </c:pt>
                <c:pt idx="68">
                  <c:v>51.6</c:v>
                </c:pt>
                <c:pt idx="69">
                  <c:v>51.5</c:v>
                </c:pt>
                <c:pt idx="70">
                  <c:v>49.9</c:v>
                </c:pt>
                <c:pt idx="71">
                  <c:v>49.6</c:v>
                </c:pt>
                <c:pt idx="72">
                  <c:v>50</c:v>
                </c:pt>
                <c:pt idx="73">
                  <c:v>51.4</c:v>
                </c:pt>
                <c:pt idx="74">
                  <c:v>48.7</c:v>
                </c:pt>
                <c:pt idx="75">
                  <c:v>47.7</c:v>
                </c:pt>
                <c:pt idx="76">
                  <c:v>48.9</c:v>
                </c:pt>
                <c:pt idx="77">
                  <c:v>48.9</c:v>
                </c:pt>
                <c:pt idx="78">
                  <c:v>47.9</c:v>
                </c:pt>
                <c:pt idx="79">
                  <c:v>46.4</c:v>
                </c:pt>
                <c:pt idx="80">
                  <c:v>47.9</c:v>
                </c:pt>
                <c:pt idx="81">
                  <c:v>46.9</c:v>
                </c:pt>
                <c:pt idx="82">
                  <c:v>46.7</c:v>
                </c:pt>
                <c:pt idx="83">
                  <c:v>46.3</c:v>
                </c:pt>
                <c:pt idx="84">
                  <c:v>45.9</c:v>
                </c:pt>
                <c:pt idx="85">
                  <c:v>46</c:v>
                </c:pt>
                <c:pt idx="86">
                  <c:v>46.3</c:v>
                </c:pt>
                <c:pt idx="87">
                  <c:v>46.2</c:v>
                </c:pt>
                <c:pt idx="88">
                  <c:v>44.2</c:v>
                </c:pt>
                <c:pt idx="89">
                  <c:v>44.3</c:v>
                </c:pt>
                <c:pt idx="90">
                  <c:v>45.1</c:v>
                </c:pt>
                <c:pt idx="91">
                  <c:v>44.5</c:v>
                </c:pt>
                <c:pt idx="92">
                  <c:v>44.2</c:v>
                </c:pt>
                <c:pt idx="93">
                  <c:v>44</c:v>
                </c:pt>
                <c:pt idx="94">
                  <c:v>44.4</c:v>
                </c:pt>
                <c:pt idx="95">
                  <c:v>43.7</c:v>
                </c:pt>
                <c:pt idx="96">
                  <c:v>42.8</c:v>
                </c:pt>
                <c:pt idx="97">
                  <c:v>42.4</c:v>
                </c:pt>
                <c:pt idx="98">
                  <c:v>44</c:v>
                </c:pt>
                <c:pt idx="99">
                  <c:v>43.8</c:v>
                </c:pt>
                <c:pt idx="100">
                  <c:v>43.8</c:v>
                </c:pt>
                <c:pt idx="101">
                  <c:v>44.6</c:v>
                </c:pt>
                <c:pt idx="102">
                  <c:v>45.3</c:v>
                </c:pt>
                <c:pt idx="103">
                  <c:v>44.7</c:v>
                </c:pt>
                <c:pt idx="104">
                  <c:v>45.1</c:v>
                </c:pt>
                <c:pt idx="105">
                  <c:v>43.7</c:v>
                </c:pt>
                <c:pt idx="106">
                  <c:v>42.2</c:v>
                </c:pt>
                <c:pt idx="107">
                  <c:v>41</c:v>
                </c:pt>
                <c:pt idx="108">
                  <c:v>40</c:v>
                </c:pt>
                <c:pt idx="109">
                  <c:v>38.5</c:v>
                </c:pt>
                <c:pt idx="110">
                  <c:v>39.5</c:v>
                </c:pt>
              </c:numCache>
            </c:numRef>
          </c:xVal>
          <c:yVal>
            <c:numRef>
              <c:f>DATA!$M$422:$M$532</c:f>
              <c:numCache>
                <c:ptCount val="111"/>
                <c:pt idx="0">
                  <c:v>2356.996234252744</c:v>
                </c:pt>
                <c:pt idx="1">
                  <c:v>2335.2964731043635</c:v>
                </c:pt>
                <c:pt idx="2">
                  <c:v>2314.734091156437</c:v>
                </c:pt>
                <c:pt idx="3">
                  <c:v>2321.2219758841543</c:v>
                </c:pt>
                <c:pt idx="4">
                  <c:v>2289.9107192064253</c:v>
                </c:pt>
                <c:pt idx="5">
                  <c:v>2255.496832756146</c:v>
                </c:pt>
                <c:pt idx="6">
                  <c:v>2229.7796907187567</c:v>
                </c:pt>
                <c:pt idx="7">
                  <c:v>2214.814723135316</c:v>
                </c:pt>
                <c:pt idx="8">
                  <c:v>2212.6790704849523</c:v>
                </c:pt>
                <c:pt idx="9">
                  <c:v>2164.771525843465</c:v>
                </c:pt>
                <c:pt idx="10">
                  <c:v>2157.3440196488036</c:v>
                </c:pt>
                <c:pt idx="11">
                  <c:v>2122.417840800123</c:v>
                </c:pt>
                <c:pt idx="12">
                  <c:v>2110.808349192308</c:v>
                </c:pt>
                <c:pt idx="13">
                  <c:v>2066.6298983400725</c:v>
                </c:pt>
                <c:pt idx="14">
                  <c:v>2047.7679904643114</c:v>
                </c:pt>
                <c:pt idx="15">
                  <c:v>2032.08239575127</c:v>
                </c:pt>
                <c:pt idx="16">
                  <c:v>2013.2987088609714</c:v>
                </c:pt>
                <c:pt idx="17">
                  <c:v>1998.7184932624414</c:v>
                </c:pt>
                <c:pt idx="18">
                  <c:v>1983.125189909698</c:v>
                </c:pt>
                <c:pt idx="19">
                  <c:v>1961.3436412217077</c:v>
                </c:pt>
                <c:pt idx="20">
                  <c:v>1929.293988322742</c:v>
                </c:pt>
                <c:pt idx="21">
                  <c:v>1914.8603985931275</c:v>
                </c:pt>
                <c:pt idx="22">
                  <c:v>1882.989306785067</c:v>
                </c:pt>
                <c:pt idx="23">
                  <c:v>1862.4920390572156</c:v>
                </c:pt>
                <c:pt idx="24">
                  <c:v>1831.8406919014199</c:v>
                </c:pt>
                <c:pt idx="25">
                  <c:v>1813.504043992199</c:v>
                </c:pt>
                <c:pt idx="26">
                  <c:v>1783.0326574473809</c:v>
                </c:pt>
                <c:pt idx="27">
                  <c:v>1736.52595974806</c:v>
                </c:pt>
                <c:pt idx="28">
                  <c:v>1717.3924227759962</c:v>
                </c:pt>
                <c:pt idx="29">
                  <c:v>1672.2512374702385</c:v>
                </c:pt>
                <c:pt idx="30">
                  <c:v>1651.2690365807903</c:v>
                </c:pt>
                <c:pt idx="31">
                  <c:v>1637.310298922988</c:v>
                </c:pt>
                <c:pt idx="32">
                  <c:v>1581.7088145910152</c:v>
                </c:pt>
                <c:pt idx="33">
                  <c:v>1567.8664205767777</c:v>
                </c:pt>
                <c:pt idx="34">
                  <c:v>1534.3449328885176</c:v>
                </c:pt>
                <c:pt idx="35">
                  <c:v>1504.8791096521343</c:v>
                </c:pt>
                <c:pt idx="36">
                  <c:v>1487.2496727426098</c:v>
                </c:pt>
                <c:pt idx="37">
                  <c:v>1460.875496114008</c:v>
                </c:pt>
                <c:pt idx="38">
                  <c:v>1434.584821356951</c:v>
                </c:pt>
                <c:pt idx="39">
                  <c:v>1407.4080525007541</c:v>
                </c:pt>
                <c:pt idx="40">
                  <c:v>1391.9183106788987</c:v>
                </c:pt>
                <c:pt idx="41">
                  <c:v>1362.9526931272853</c:v>
                </c:pt>
                <c:pt idx="42">
                  <c:v>1332.1669955938357</c:v>
                </c:pt>
                <c:pt idx="43">
                  <c:v>1317.7753951596758</c:v>
                </c:pt>
                <c:pt idx="44">
                  <c:v>1300.5383337093892</c:v>
                </c:pt>
                <c:pt idx="45">
                  <c:v>1285.2464813184245</c:v>
                </c:pt>
                <c:pt idx="46">
                  <c:v>1248.0901431077307</c:v>
                </c:pt>
                <c:pt idx="47">
                  <c:v>1203.531785881386</c:v>
                </c:pt>
                <c:pt idx="48">
                  <c:v>1186.5300026918264</c:v>
                </c:pt>
                <c:pt idx="49">
                  <c:v>1159.2112497723822</c:v>
                </c:pt>
                <c:pt idx="50">
                  <c:v>1128.2333260695898</c:v>
                </c:pt>
                <c:pt idx="51">
                  <c:v>1110.4498345943205</c:v>
                </c:pt>
                <c:pt idx="52">
                  <c:v>1090.838604290244</c:v>
                </c:pt>
                <c:pt idx="53">
                  <c:v>1067.5521297703744</c:v>
                </c:pt>
                <c:pt idx="54">
                  <c:v>1049.897980112254</c:v>
                </c:pt>
                <c:pt idx="55">
                  <c:v>1024.874893426541</c:v>
                </c:pt>
                <c:pt idx="56">
                  <c:v>1004.5413165479397</c:v>
                </c:pt>
                <c:pt idx="57">
                  <c:v>990.7060061631838</c:v>
                </c:pt>
                <c:pt idx="58">
                  <c:v>962.1858703801594</c:v>
                </c:pt>
                <c:pt idx="59">
                  <c:v>927.3588062360185</c:v>
                </c:pt>
                <c:pt idx="60">
                  <c:v>901.789902940374</c:v>
                </c:pt>
                <c:pt idx="61">
                  <c:v>890.8558566506756</c:v>
                </c:pt>
                <c:pt idx="62">
                  <c:v>852.6996757784134</c:v>
                </c:pt>
                <c:pt idx="63">
                  <c:v>856.3260534208499</c:v>
                </c:pt>
                <c:pt idx="64">
                  <c:v>836.4005456672638</c:v>
                </c:pt>
                <c:pt idx="65">
                  <c:v>815.6203279297587</c:v>
                </c:pt>
                <c:pt idx="66">
                  <c:v>814.7180187501241</c:v>
                </c:pt>
                <c:pt idx="67">
                  <c:v>779.6042178099622</c:v>
                </c:pt>
                <c:pt idx="68">
                  <c:v>753.5898733421278</c:v>
                </c:pt>
                <c:pt idx="69">
                  <c:v>750.0080750995019</c:v>
                </c:pt>
                <c:pt idx="70">
                  <c:v>729.4426633222319</c:v>
                </c:pt>
                <c:pt idx="71">
                  <c:v>713.3834453494172</c:v>
                </c:pt>
                <c:pt idx="72">
                  <c:v>690.241489681086</c:v>
                </c:pt>
                <c:pt idx="73">
                  <c:v>685.7984979367837</c:v>
                </c:pt>
                <c:pt idx="74">
                  <c:v>639.7317588571315</c:v>
                </c:pt>
                <c:pt idx="75">
                  <c:v>644.1501645014389</c:v>
                </c:pt>
                <c:pt idx="76">
                  <c:v>625.6086385829963</c:v>
                </c:pt>
                <c:pt idx="77">
                  <c:v>600.9508296577658</c:v>
                </c:pt>
                <c:pt idx="78">
                  <c:v>600.0715463689306</c:v>
                </c:pt>
                <c:pt idx="79">
                  <c:v>576.3660230756528</c:v>
                </c:pt>
                <c:pt idx="80">
                  <c:v>550.1056795586896</c:v>
                </c:pt>
                <c:pt idx="81">
                  <c:v>557.1003218228491</c:v>
                </c:pt>
                <c:pt idx="82">
                  <c:v>535.2615984950212</c:v>
                </c:pt>
                <c:pt idx="83">
                  <c:v>516.0909167883865</c:v>
                </c:pt>
                <c:pt idx="84">
                  <c:v>517.8318783487215</c:v>
                </c:pt>
                <c:pt idx="85">
                  <c:v>488.28505771943435</c:v>
                </c:pt>
                <c:pt idx="86">
                  <c:v>449.3399303947797</c:v>
                </c:pt>
                <c:pt idx="87">
                  <c:v>420.8958092391749</c:v>
                </c:pt>
                <c:pt idx="88">
                  <c:v>394.2640367192248</c:v>
                </c:pt>
                <c:pt idx="89">
                  <c:v>373.70439007614385</c:v>
                </c:pt>
                <c:pt idx="90">
                  <c:v>378.8395315159556</c:v>
                </c:pt>
                <c:pt idx="91">
                  <c:v>358.31799165520476</c:v>
                </c:pt>
                <c:pt idx="92">
                  <c:v>335.2917175762261</c:v>
                </c:pt>
                <c:pt idx="93">
                  <c:v>315.72697982713044</c:v>
                </c:pt>
                <c:pt idx="94">
                  <c:v>306.38620114592726</c:v>
                </c:pt>
                <c:pt idx="95">
                  <c:v>290.2768356619908</c:v>
                </c:pt>
                <c:pt idx="96">
                  <c:v>300.4475352201552</c:v>
                </c:pt>
                <c:pt idx="97">
                  <c:v>303.84053853494254</c:v>
                </c:pt>
                <c:pt idx="98">
                  <c:v>321.67658700119483</c:v>
                </c:pt>
                <c:pt idx="99">
                  <c:v>340.40315228308856</c:v>
                </c:pt>
                <c:pt idx="100">
                  <c:v>356.61015034690837</c:v>
                </c:pt>
                <c:pt idx="101">
                  <c:v>364.2982038070831</c:v>
                </c:pt>
                <c:pt idx="102">
                  <c:v>371.1380096996842</c:v>
                </c:pt>
                <c:pt idx="103">
                  <c:v>360.02618428082206</c:v>
                </c:pt>
                <c:pt idx="104">
                  <c:v>350.63547030665495</c:v>
                </c:pt>
                <c:pt idx="105">
                  <c:v>336.99517957963474</c:v>
                </c:pt>
                <c:pt idx="106">
                  <c:v>276.73525166405733</c:v>
                </c:pt>
                <c:pt idx="107">
                  <c:v>206.00198260789074</c:v>
                </c:pt>
                <c:pt idx="108">
                  <c:v>125.06451678144994</c:v>
                </c:pt>
                <c:pt idx="109">
                  <c:v>67.96686833867443</c:v>
                </c:pt>
                <c:pt idx="110">
                  <c:v>46.55324519807683</c:v>
                </c:pt>
              </c:numCache>
            </c:numRef>
          </c:yVal>
          <c:smooth val="0"/>
        </c:ser>
        <c:axId val="14152773"/>
        <c:axId val="60266094"/>
      </c:scatterChart>
      <c:valAx>
        <c:axId val="1415277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266094"/>
        <c:crosses val="autoZero"/>
        <c:crossBetween val="midCat"/>
        <c:dispUnits/>
      </c:valAx>
      <c:valAx>
        <c:axId val="6026609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152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31"/>
  <sheetViews>
    <sheetView workbookViewId="0" topLeftCell="AR1">
      <pane ySplit="8" topLeftCell="BM422" activePane="bottomLeft" state="frozen"/>
      <selection pane="topLeft" activeCell="M1" sqref="M1"/>
      <selection pane="bottomLeft" activeCell="AU422" sqref="AU422"/>
    </sheetView>
  </sheetViews>
  <sheetFormatPr defaultColWidth="9.140625" defaultRowHeight="12.75"/>
  <cols>
    <col min="1" max="1" width="10.7109375" style="25" customWidth="1"/>
    <col min="2" max="2" width="8.421875" style="0" customWidth="1"/>
    <col min="3" max="3" width="14.421875" style="0" bestFit="1" customWidth="1"/>
    <col min="4" max="4" width="14.421875" style="27" customWidth="1"/>
    <col min="5" max="5" width="8.57421875" style="25" customWidth="1"/>
    <col min="6" max="7" width="10.28125" style="0" customWidth="1"/>
    <col min="8" max="8" width="10.28125" style="25" customWidth="1"/>
    <col min="9" max="10" width="9.28125" style="0" customWidth="1"/>
    <col min="11" max="11" width="9.28125" style="25" customWidth="1"/>
    <col min="12" max="12" width="9.28125" style="0" customWidth="1"/>
    <col min="13" max="13" width="11.421875" style="0" customWidth="1"/>
    <col min="14" max="14" width="9.28125" style="0" customWidth="1"/>
  </cols>
  <sheetData>
    <row r="1" spans="1:18" ht="12.75">
      <c r="A1" s="40" t="s">
        <v>99</v>
      </c>
      <c r="E1" s="41"/>
      <c r="F1" s="41"/>
      <c r="G1" s="42"/>
      <c r="H1" s="43"/>
      <c r="I1" s="44"/>
      <c r="J1" s="45"/>
      <c r="K1" s="46"/>
      <c r="L1" s="47"/>
      <c r="M1" s="48"/>
      <c r="N1" s="48"/>
      <c r="O1" s="48"/>
      <c r="P1" s="49"/>
      <c r="Q1" s="3"/>
      <c r="R1" s="4"/>
    </row>
    <row r="2" spans="1:18" ht="12.75">
      <c r="A2" s="50" t="s">
        <v>104</v>
      </c>
      <c r="E2" s="51"/>
      <c r="F2" s="51"/>
      <c r="G2" s="42"/>
      <c r="H2" s="43"/>
      <c r="I2" s="44"/>
      <c r="J2" s="45"/>
      <c r="K2" s="46"/>
      <c r="L2" s="47"/>
      <c r="M2" s="48"/>
      <c r="N2" s="48"/>
      <c r="O2" s="48"/>
      <c r="P2" s="49"/>
      <c r="Q2" s="3"/>
      <c r="R2" s="4"/>
    </row>
    <row r="3" spans="1:18" ht="12.75">
      <c r="A3" s="50" t="s">
        <v>100</v>
      </c>
      <c r="E3" s="51"/>
      <c r="F3" s="51"/>
      <c r="G3" s="42"/>
      <c r="H3" s="43"/>
      <c r="I3" s="44"/>
      <c r="J3" s="45"/>
      <c r="K3" s="46"/>
      <c r="L3" s="47"/>
      <c r="M3" s="48"/>
      <c r="N3" s="48"/>
      <c r="O3" s="48"/>
      <c r="P3" s="49"/>
      <c r="Q3" s="3"/>
      <c r="R3" s="4"/>
    </row>
    <row r="4" spans="1:18" ht="12.75">
      <c r="A4" s="50" t="s">
        <v>101</v>
      </c>
      <c r="E4" s="51"/>
      <c r="F4" s="51"/>
      <c r="G4" s="42"/>
      <c r="H4" s="43"/>
      <c r="I4" s="44"/>
      <c r="J4" s="45"/>
      <c r="K4" s="46"/>
      <c r="L4" s="47"/>
      <c r="M4" s="48"/>
      <c r="N4" s="48"/>
      <c r="O4" s="48"/>
      <c r="P4" s="49"/>
      <c r="Q4" s="3"/>
      <c r="R4" s="4"/>
    </row>
    <row r="5" spans="1:18" ht="12.75">
      <c r="A5" s="50" t="s">
        <v>102</v>
      </c>
      <c r="E5" s="51"/>
      <c r="F5" s="51"/>
      <c r="G5" s="42"/>
      <c r="H5" s="43"/>
      <c r="I5" s="44"/>
      <c r="J5" s="45"/>
      <c r="K5" s="46"/>
      <c r="L5" s="47"/>
      <c r="M5" s="48"/>
      <c r="N5" s="48"/>
      <c r="O5" s="48"/>
      <c r="P5" s="49"/>
      <c r="Q5" s="3"/>
      <c r="R5" s="4"/>
    </row>
    <row r="6" spans="1:18" ht="12.75">
      <c r="A6" s="52" t="s">
        <v>103</v>
      </c>
      <c r="E6" s="53"/>
      <c r="F6" s="53"/>
      <c r="G6" s="54"/>
      <c r="H6" s="55"/>
      <c r="I6" s="56"/>
      <c r="J6" s="57"/>
      <c r="K6" s="58"/>
      <c r="L6" s="59"/>
      <c r="M6" s="60"/>
      <c r="N6" s="60"/>
      <c r="O6" s="60"/>
      <c r="P6" s="61"/>
      <c r="Q6" s="62"/>
      <c r="R6" s="63"/>
    </row>
    <row r="7" spans="1:60" ht="18.75">
      <c r="A7" s="14" t="s">
        <v>0</v>
      </c>
      <c r="B7" s="15" t="s">
        <v>1</v>
      </c>
      <c r="C7" s="16" t="s">
        <v>2</v>
      </c>
      <c r="D7" s="17" t="s">
        <v>3</v>
      </c>
      <c r="E7" s="18" t="s">
        <v>4</v>
      </c>
      <c r="F7" s="19" t="s">
        <v>5</v>
      </c>
      <c r="G7" s="19" t="s">
        <v>6</v>
      </c>
      <c r="H7" s="1" t="s">
        <v>7</v>
      </c>
      <c r="I7" s="20" t="s">
        <v>8</v>
      </c>
      <c r="J7" s="3" t="s">
        <v>9</v>
      </c>
      <c r="K7" s="3" t="s">
        <v>10</v>
      </c>
      <c r="L7" s="3" t="s">
        <v>11</v>
      </c>
      <c r="M7" s="4" t="s">
        <v>12</v>
      </c>
      <c r="N7" s="2" t="s">
        <v>13</v>
      </c>
      <c r="O7" s="2" t="s">
        <v>14</v>
      </c>
      <c r="P7" s="2" t="s">
        <v>15</v>
      </c>
      <c r="Q7" s="21" t="s">
        <v>16</v>
      </c>
      <c r="R7" s="5" t="s">
        <v>17</v>
      </c>
      <c r="S7" s="5" t="s">
        <v>18</v>
      </c>
      <c r="T7" s="5" t="s">
        <v>19</v>
      </c>
      <c r="U7" t="s">
        <v>51</v>
      </c>
      <c r="V7" t="s">
        <v>52</v>
      </c>
      <c r="W7" t="s">
        <v>53</v>
      </c>
      <c r="X7" s="6" t="s">
        <v>20</v>
      </c>
      <c r="Y7" s="6" t="s">
        <v>21</v>
      </c>
      <c r="Z7" s="6" t="s">
        <v>22</v>
      </c>
      <c r="AA7" s="6" t="s">
        <v>23</v>
      </c>
      <c r="AB7" s="22" t="s">
        <v>24</v>
      </c>
      <c r="AC7" s="23" t="s">
        <v>25</v>
      </c>
      <c r="AD7" s="23" t="s">
        <v>26</v>
      </c>
      <c r="AE7" s="23" t="s">
        <v>27</v>
      </c>
      <c r="AF7" s="23" t="s">
        <v>28</v>
      </c>
      <c r="AG7" s="23" t="s">
        <v>29</v>
      </c>
      <c r="AH7" s="23" t="s">
        <v>30</v>
      </c>
      <c r="AI7" s="23" t="s">
        <v>25</v>
      </c>
      <c r="AJ7" s="23" t="s">
        <v>26</v>
      </c>
      <c r="AK7" s="23" t="s">
        <v>27</v>
      </c>
      <c r="AL7" s="23" t="s">
        <v>28</v>
      </c>
      <c r="AM7" s="23" t="s">
        <v>29</v>
      </c>
      <c r="AN7" s="23" t="s">
        <v>30</v>
      </c>
      <c r="AO7" s="7" t="s">
        <v>31</v>
      </c>
      <c r="AP7" s="15"/>
      <c r="AQ7" s="15"/>
      <c r="AR7" s="7" t="s">
        <v>32</v>
      </c>
      <c r="AS7" s="9"/>
      <c r="AT7" s="24"/>
      <c r="AU7" s="24"/>
      <c r="AV7" s="8" t="s">
        <v>33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ht="14.25">
      <c r="A8" s="14" t="s">
        <v>34</v>
      </c>
      <c r="B8" s="15">
        <v>2003</v>
      </c>
      <c r="C8" s="16" t="s">
        <v>35</v>
      </c>
      <c r="D8" s="17" t="s">
        <v>36</v>
      </c>
      <c r="E8" s="18" t="s">
        <v>37</v>
      </c>
      <c r="F8" s="19" t="s">
        <v>38</v>
      </c>
      <c r="G8" s="19" t="s">
        <v>38</v>
      </c>
      <c r="H8" s="1" t="s">
        <v>39</v>
      </c>
      <c r="I8" s="20" t="s">
        <v>39</v>
      </c>
      <c r="J8" s="3" t="s">
        <v>40</v>
      </c>
      <c r="K8" s="3" t="s">
        <v>40</v>
      </c>
      <c r="L8" s="3" t="s">
        <v>40</v>
      </c>
      <c r="M8" s="4" t="s">
        <v>40</v>
      </c>
      <c r="N8" s="2" t="s">
        <v>41</v>
      </c>
      <c r="O8" s="2" t="s">
        <v>42</v>
      </c>
      <c r="P8" s="2" t="s">
        <v>43</v>
      </c>
      <c r="Q8" s="21" t="s">
        <v>44</v>
      </c>
      <c r="R8" s="21" t="s">
        <v>45</v>
      </c>
      <c r="S8" s="21" t="s">
        <v>45</v>
      </c>
      <c r="T8" s="21" t="s">
        <v>45</v>
      </c>
      <c r="U8" s="21" t="s">
        <v>45</v>
      </c>
      <c r="V8" s="21" t="s">
        <v>45</v>
      </c>
      <c r="W8" s="21" t="s">
        <v>45</v>
      </c>
      <c r="X8" s="6" t="s">
        <v>46</v>
      </c>
      <c r="Y8" s="6" t="s">
        <v>47</v>
      </c>
      <c r="Z8" s="6" t="s">
        <v>47</v>
      </c>
      <c r="AA8" s="6" t="s">
        <v>42</v>
      </c>
      <c r="AB8" s="22" t="s">
        <v>48</v>
      </c>
      <c r="AC8" s="22" t="s">
        <v>49</v>
      </c>
      <c r="AD8" s="22" t="s">
        <v>49</v>
      </c>
      <c r="AE8" s="22" t="s">
        <v>49</v>
      </c>
      <c r="AF8" s="22" t="s">
        <v>49</v>
      </c>
      <c r="AG8" s="22" t="s">
        <v>49</v>
      </c>
      <c r="AH8" s="22" t="s">
        <v>49</v>
      </c>
      <c r="AI8" s="22" t="s">
        <v>54</v>
      </c>
      <c r="AJ8" s="22" t="s">
        <v>54</v>
      </c>
      <c r="AK8" s="22" t="s">
        <v>54</v>
      </c>
      <c r="AL8" s="22" t="s">
        <v>54</v>
      </c>
      <c r="AM8" s="22" t="s">
        <v>54</v>
      </c>
      <c r="AN8" s="22" t="s">
        <v>54</v>
      </c>
      <c r="AO8" s="7" t="s">
        <v>50</v>
      </c>
      <c r="AP8" s="15"/>
      <c r="AQ8" s="15"/>
      <c r="AR8" s="7" t="s">
        <v>50</v>
      </c>
      <c r="AS8" s="9"/>
      <c r="AT8" s="24"/>
      <c r="AU8" s="24"/>
      <c r="AV8" s="8" t="s">
        <v>50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48" ht="12.75">
      <c r="A9" s="26">
        <v>37798</v>
      </c>
      <c r="B9" s="25">
        <v>177</v>
      </c>
      <c r="C9" s="29">
        <v>0.8469907534814816</v>
      </c>
      <c r="D9" s="28">
        <v>0.8469907534814816</v>
      </c>
      <c r="E9" s="25">
        <v>0</v>
      </c>
      <c r="H9" s="25">
        <v>1050.4037383177574</v>
      </c>
      <c r="I9">
        <v>1009.6537383177574</v>
      </c>
      <c r="J9">
        <v>29.525096054071184</v>
      </c>
      <c r="K9" s="11">
        <v>45.7</v>
      </c>
      <c r="L9" s="11">
        <v>45.7</v>
      </c>
      <c r="M9" s="11">
        <v>45.7</v>
      </c>
      <c r="N9">
        <v>35.1</v>
      </c>
      <c r="O9">
        <v>28.3</v>
      </c>
      <c r="P9">
        <v>-8.6</v>
      </c>
      <c r="AC9">
        <v>184295</v>
      </c>
      <c r="AD9">
        <v>10676</v>
      </c>
      <c r="AE9">
        <v>2708</v>
      </c>
      <c r="AF9">
        <v>301</v>
      </c>
      <c r="AG9">
        <v>79</v>
      </c>
      <c r="AH9">
        <v>210</v>
      </c>
      <c r="AI9">
        <f aca="true" t="shared" si="0" ref="AI9:AN51">IF(AC9&gt;0,(AC9*(60/1))/2.83,"")</f>
        <v>3907314.487632509</v>
      </c>
      <c r="AJ9">
        <f t="shared" si="0"/>
        <v>226346.28975265016</v>
      </c>
      <c r="AK9">
        <f t="shared" si="0"/>
        <v>57413.42756183745</v>
      </c>
      <c r="AL9">
        <f t="shared" si="0"/>
        <v>6381.625441696113</v>
      </c>
      <c r="AM9">
        <f t="shared" si="0"/>
        <v>1674.9116607773851</v>
      </c>
      <c r="AN9">
        <f t="shared" si="0"/>
        <v>4452.296819787985</v>
      </c>
      <c r="AO9">
        <v>-0.001</v>
      </c>
      <c r="AR9">
        <v>0.001</v>
      </c>
      <c r="AV9">
        <v>5.04</v>
      </c>
    </row>
    <row r="10" spans="1:48" ht="12.75">
      <c r="A10" s="26">
        <v>37798</v>
      </c>
      <c r="B10" s="25">
        <v>177</v>
      </c>
      <c r="C10" s="29">
        <v>0.8471065054814815</v>
      </c>
      <c r="D10" s="28">
        <v>0.8471065054814815</v>
      </c>
      <c r="E10" s="25">
        <v>0</v>
      </c>
      <c r="H10" s="25">
        <v>1049.9</v>
      </c>
      <c r="I10">
        <v>1009.15</v>
      </c>
      <c r="J10">
        <v>33.669152756850536</v>
      </c>
      <c r="K10" s="11">
        <v>49.844056702777515</v>
      </c>
      <c r="L10" s="11">
        <v>49.844056702777515</v>
      </c>
      <c r="M10" s="11">
        <v>49.844056702777515</v>
      </c>
      <c r="N10">
        <v>35.1</v>
      </c>
      <c r="O10">
        <v>28.4</v>
      </c>
      <c r="P10">
        <v>-1.7</v>
      </c>
      <c r="AC10">
        <v>183531</v>
      </c>
      <c r="AD10">
        <v>10568</v>
      </c>
      <c r="AE10">
        <v>2721</v>
      </c>
      <c r="AF10">
        <v>338</v>
      </c>
      <c r="AG10">
        <v>102</v>
      </c>
      <c r="AH10">
        <v>228</v>
      </c>
      <c r="AI10">
        <f t="shared" si="0"/>
        <v>3891116.6077738516</v>
      </c>
      <c r="AJ10">
        <f t="shared" si="0"/>
        <v>224056.5371024735</v>
      </c>
      <c r="AK10">
        <f t="shared" si="0"/>
        <v>57689.045936395756</v>
      </c>
      <c r="AL10">
        <f t="shared" si="0"/>
        <v>7166.077738515901</v>
      </c>
      <c r="AM10">
        <f t="shared" si="0"/>
        <v>2162.5441696113076</v>
      </c>
      <c r="AN10">
        <f t="shared" si="0"/>
        <v>4833.922261484099</v>
      </c>
      <c r="AO10">
        <v>-0.001</v>
      </c>
      <c r="AR10">
        <v>0.031</v>
      </c>
      <c r="AV10">
        <v>5.041</v>
      </c>
    </row>
    <row r="11" spans="1:48" ht="12.75">
      <c r="A11" s="26">
        <v>37798</v>
      </c>
      <c r="B11" s="25">
        <v>177</v>
      </c>
      <c r="C11" s="29">
        <v>0.8472221974814815</v>
      </c>
      <c r="D11" s="28">
        <v>0.8472221974814815</v>
      </c>
      <c r="E11" s="25">
        <v>0</v>
      </c>
      <c r="H11" s="25">
        <v>1050.1</v>
      </c>
      <c r="I11">
        <v>1009.35</v>
      </c>
      <c r="J11">
        <v>32.0235839881257</v>
      </c>
      <c r="K11" s="11">
        <v>48.19848793405636</v>
      </c>
      <c r="L11" s="11">
        <v>48.19848793405636</v>
      </c>
      <c r="M11" s="11">
        <v>48.19848793405636</v>
      </c>
      <c r="N11">
        <v>35.1</v>
      </c>
      <c r="O11">
        <v>28.6</v>
      </c>
      <c r="P11">
        <v>10.7</v>
      </c>
      <c r="AC11">
        <v>182826</v>
      </c>
      <c r="AD11">
        <v>10201</v>
      </c>
      <c r="AE11">
        <v>2650</v>
      </c>
      <c r="AF11">
        <v>333</v>
      </c>
      <c r="AG11">
        <v>75</v>
      </c>
      <c r="AH11">
        <v>202</v>
      </c>
      <c r="AI11">
        <f t="shared" si="0"/>
        <v>3876169.6113074203</v>
      </c>
      <c r="AJ11">
        <f t="shared" si="0"/>
        <v>216275.6183745583</v>
      </c>
      <c r="AK11">
        <f t="shared" si="0"/>
        <v>56183.745583038864</v>
      </c>
      <c r="AL11">
        <f t="shared" si="0"/>
        <v>7060.070671378092</v>
      </c>
      <c r="AM11">
        <f t="shared" si="0"/>
        <v>1590.1060070671379</v>
      </c>
      <c r="AN11">
        <f t="shared" si="0"/>
        <v>4282.685512367491</v>
      </c>
      <c r="AO11">
        <v>-0.001</v>
      </c>
      <c r="AR11">
        <v>0.132</v>
      </c>
      <c r="AV11">
        <v>5.041</v>
      </c>
    </row>
    <row r="12" spans="1:48" ht="12.75">
      <c r="A12" s="26">
        <v>37798</v>
      </c>
      <c r="B12" s="25">
        <v>177</v>
      </c>
      <c r="C12" s="29">
        <v>0.8473379504814815</v>
      </c>
      <c r="D12" s="28">
        <v>0.8473379504814815</v>
      </c>
      <c r="E12" s="25">
        <v>0</v>
      </c>
      <c r="H12" s="25">
        <v>1050.1</v>
      </c>
      <c r="I12">
        <v>1009.35</v>
      </c>
      <c r="J12">
        <v>32.0235839881257</v>
      </c>
      <c r="K12" s="11">
        <v>48.19848793405636</v>
      </c>
      <c r="L12" s="11">
        <v>48.19848793405636</v>
      </c>
      <c r="M12" s="11">
        <v>48.19848793405636</v>
      </c>
      <c r="N12">
        <v>35</v>
      </c>
      <c r="O12">
        <v>28.5</v>
      </c>
      <c r="P12">
        <v>23.1</v>
      </c>
      <c r="AC12">
        <v>181578</v>
      </c>
      <c r="AD12">
        <v>10468</v>
      </c>
      <c r="AE12">
        <v>2632</v>
      </c>
      <c r="AF12">
        <v>318</v>
      </c>
      <c r="AG12">
        <v>86</v>
      </c>
      <c r="AH12">
        <v>182</v>
      </c>
      <c r="AI12">
        <f t="shared" si="0"/>
        <v>3849710.2473498234</v>
      </c>
      <c r="AJ12">
        <f t="shared" si="0"/>
        <v>221936.3957597173</v>
      </c>
      <c r="AK12">
        <f t="shared" si="0"/>
        <v>55802.120141342755</v>
      </c>
      <c r="AL12">
        <f t="shared" si="0"/>
        <v>6742.049469964664</v>
      </c>
      <c r="AM12">
        <f t="shared" si="0"/>
        <v>1823.321554770318</v>
      </c>
      <c r="AN12">
        <f t="shared" si="0"/>
        <v>3858.6572438162543</v>
      </c>
      <c r="AO12">
        <v>1.981</v>
      </c>
      <c r="AR12">
        <v>0.281</v>
      </c>
      <c r="AV12">
        <v>5.031</v>
      </c>
    </row>
    <row r="13" spans="1:48" ht="12.75">
      <c r="A13" s="26">
        <v>37798</v>
      </c>
      <c r="B13" s="25">
        <v>177</v>
      </c>
      <c r="C13" s="29">
        <v>0.8474537024814816</v>
      </c>
      <c r="D13" s="28">
        <v>0.8474537024814816</v>
      </c>
      <c r="E13" s="25">
        <v>0</v>
      </c>
      <c r="H13" s="25">
        <v>1050</v>
      </c>
      <c r="I13">
        <v>1009.25</v>
      </c>
      <c r="J13">
        <v>32.84632761031812</v>
      </c>
      <c r="K13" s="11">
        <v>49.02123155624694</v>
      </c>
      <c r="L13" s="11">
        <v>49.02123155624694</v>
      </c>
      <c r="M13" s="11">
        <v>49.02123155624694</v>
      </c>
      <c r="N13">
        <v>34.8</v>
      </c>
      <c r="O13">
        <v>28.8</v>
      </c>
      <c r="P13">
        <v>35.7</v>
      </c>
      <c r="AC13">
        <v>180635</v>
      </c>
      <c r="AD13">
        <v>10167</v>
      </c>
      <c r="AE13">
        <v>2625</v>
      </c>
      <c r="AF13">
        <v>290</v>
      </c>
      <c r="AG13">
        <v>98</v>
      </c>
      <c r="AH13">
        <v>214</v>
      </c>
      <c r="AI13">
        <f t="shared" si="0"/>
        <v>3829717.3144876324</v>
      </c>
      <c r="AJ13">
        <f t="shared" si="0"/>
        <v>215554.77031802118</v>
      </c>
      <c r="AK13">
        <f t="shared" si="0"/>
        <v>55653.71024734982</v>
      </c>
      <c r="AL13">
        <f t="shared" si="0"/>
        <v>6148.409893992933</v>
      </c>
      <c r="AM13">
        <f t="shared" si="0"/>
        <v>2077.73851590106</v>
      </c>
      <c r="AN13">
        <f t="shared" si="0"/>
        <v>4537.102473498233</v>
      </c>
      <c r="AO13">
        <v>2.061</v>
      </c>
      <c r="AR13">
        <v>0.402</v>
      </c>
      <c r="AV13">
        <v>5.037</v>
      </c>
    </row>
    <row r="14" spans="1:48" ht="12.75">
      <c r="A14" s="26">
        <v>37798</v>
      </c>
      <c r="B14" s="25">
        <v>177</v>
      </c>
      <c r="C14" s="29">
        <v>0.8475694544814815</v>
      </c>
      <c r="D14" s="28">
        <v>0.8475694544814815</v>
      </c>
      <c r="E14" s="25">
        <v>0</v>
      </c>
      <c r="H14" s="25">
        <v>1050.1</v>
      </c>
      <c r="I14">
        <v>1009.35</v>
      </c>
      <c r="J14">
        <v>32.0235839881257</v>
      </c>
      <c r="K14" s="11">
        <v>48.19848793405636</v>
      </c>
      <c r="L14" s="11">
        <v>48.19848793405636</v>
      </c>
      <c r="M14" s="11">
        <v>48.19848793405636</v>
      </c>
      <c r="N14">
        <v>34.7</v>
      </c>
      <c r="O14">
        <v>24.4</v>
      </c>
      <c r="P14">
        <v>48.1</v>
      </c>
      <c r="AC14">
        <v>179052</v>
      </c>
      <c r="AD14">
        <v>10096</v>
      </c>
      <c r="AE14">
        <v>2452</v>
      </c>
      <c r="AF14">
        <v>296</v>
      </c>
      <c r="AG14">
        <v>96</v>
      </c>
      <c r="AH14">
        <v>186</v>
      </c>
      <c r="AI14">
        <f t="shared" si="0"/>
        <v>3796155.477031802</v>
      </c>
      <c r="AJ14">
        <f t="shared" si="0"/>
        <v>214049.4699646643</v>
      </c>
      <c r="AK14">
        <f t="shared" si="0"/>
        <v>51985.86572438163</v>
      </c>
      <c r="AL14">
        <f t="shared" si="0"/>
        <v>6275.618374558304</v>
      </c>
      <c r="AM14">
        <f t="shared" si="0"/>
        <v>2035.3356890459363</v>
      </c>
      <c r="AN14">
        <f t="shared" si="0"/>
        <v>3943.462897526502</v>
      </c>
      <c r="AO14">
        <v>2.051</v>
      </c>
      <c r="AR14">
        <v>0.582</v>
      </c>
      <c r="AV14">
        <v>5.039</v>
      </c>
    </row>
    <row r="15" spans="1:48" ht="12.75">
      <c r="A15" s="26">
        <v>37798</v>
      </c>
      <c r="B15" s="25">
        <v>177</v>
      </c>
      <c r="C15" s="29">
        <v>0.8476852064814815</v>
      </c>
      <c r="D15" s="28">
        <v>0.8476852064814815</v>
      </c>
      <c r="E15" s="25">
        <v>0</v>
      </c>
      <c r="H15" s="25">
        <v>1049.9</v>
      </c>
      <c r="I15">
        <v>1009.15</v>
      </c>
      <c r="J15">
        <v>33.669152756850536</v>
      </c>
      <c r="K15" s="11">
        <v>49.844056702777515</v>
      </c>
      <c r="L15" s="11">
        <v>49.844056702777515</v>
      </c>
      <c r="M15" s="11">
        <v>49.844056702777515</v>
      </c>
      <c r="N15">
        <v>34.8</v>
      </c>
      <c r="O15">
        <v>28.9</v>
      </c>
      <c r="P15">
        <v>60.4</v>
      </c>
      <c r="AC15">
        <v>178285</v>
      </c>
      <c r="AD15">
        <v>10028</v>
      </c>
      <c r="AE15">
        <v>2489</v>
      </c>
      <c r="AF15">
        <v>293</v>
      </c>
      <c r="AG15">
        <v>94</v>
      </c>
      <c r="AH15">
        <v>205</v>
      </c>
      <c r="AI15">
        <f t="shared" si="0"/>
        <v>3779893.992932862</v>
      </c>
      <c r="AJ15">
        <f t="shared" si="0"/>
        <v>212607.77385159011</v>
      </c>
      <c r="AK15">
        <f t="shared" si="0"/>
        <v>52770.31802120141</v>
      </c>
      <c r="AL15">
        <f t="shared" si="0"/>
        <v>6212.014134275618</v>
      </c>
      <c r="AM15">
        <f t="shared" si="0"/>
        <v>1992.9328621908128</v>
      </c>
      <c r="AN15">
        <f t="shared" si="0"/>
        <v>4346.2897526501765</v>
      </c>
      <c r="AO15">
        <v>2.051</v>
      </c>
      <c r="AR15">
        <v>0.631</v>
      </c>
      <c r="AV15">
        <v>5.037</v>
      </c>
    </row>
    <row r="16" spans="1:48" ht="12.75">
      <c r="A16" s="26">
        <v>37798</v>
      </c>
      <c r="B16" s="25">
        <v>177</v>
      </c>
      <c r="C16" s="29">
        <v>0.8478008994814815</v>
      </c>
      <c r="D16" s="28">
        <v>0.8478008994814815</v>
      </c>
      <c r="E16" s="25">
        <v>0</v>
      </c>
      <c r="H16" s="25">
        <v>1050.2</v>
      </c>
      <c r="I16">
        <v>1009.45</v>
      </c>
      <c r="J16">
        <v>31.200921874117245</v>
      </c>
      <c r="K16" s="11">
        <v>47.37582582004606</v>
      </c>
      <c r="L16" s="11">
        <v>47.37582582004606</v>
      </c>
      <c r="M16" s="11">
        <v>47.37582582004606</v>
      </c>
      <c r="N16">
        <v>34.8</v>
      </c>
      <c r="O16">
        <v>29.1</v>
      </c>
      <c r="P16">
        <v>72.9</v>
      </c>
      <c r="AC16">
        <v>178073</v>
      </c>
      <c r="AD16">
        <v>10013</v>
      </c>
      <c r="AE16">
        <v>2498</v>
      </c>
      <c r="AF16">
        <v>338</v>
      </c>
      <c r="AG16">
        <v>100</v>
      </c>
      <c r="AH16">
        <v>207</v>
      </c>
      <c r="AI16">
        <f t="shared" si="0"/>
        <v>3775399.293286219</v>
      </c>
      <c r="AJ16">
        <f t="shared" si="0"/>
        <v>212289.75265017667</v>
      </c>
      <c r="AK16">
        <f t="shared" si="0"/>
        <v>52961.13074204947</v>
      </c>
      <c r="AL16">
        <f t="shared" si="0"/>
        <v>7166.077738515901</v>
      </c>
      <c r="AM16">
        <f t="shared" si="0"/>
        <v>2120.141342756184</v>
      </c>
      <c r="AN16">
        <f t="shared" si="0"/>
        <v>4388.6925795053</v>
      </c>
      <c r="AO16">
        <v>2.091</v>
      </c>
      <c r="AR16">
        <v>0.64</v>
      </c>
      <c r="AV16">
        <v>5.037</v>
      </c>
    </row>
    <row r="17" spans="1:48" ht="12.75">
      <c r="A17" s="26">
        <v>37798</v>
      </c>
      <c r="B17" s="25">
        <v>177</v>
      </c>
      <c r="C17" s="29">
        <v>0.8479166514814815</v>
      </c>
      <c r="D17" s="28">
        <v>0.8479166514814815</v>
      </c>
      <c r="E17" s="25">
        <v>0</v>
      </c>
      <c r="H17" s="25">
        <v>1050.2</v>
      </c>
      <c r="I17">
        <v>1009.45</v>
      </c>
      <c r="J17">
        <v>31.200921874117245</v>
      </c>
      <c r="K17" s="11">
        <v>47.37582582004606</v>
      </c>
      <c r="L17" s="11">
        <v>47.37582582004606</v>
      </c>
      <c r="M17" s="11">
        <v>47.37582582004606</v>
      </c>
      <c r="N17">
        <v>34.8</v>
      </c>
      <c r="O17">
        <v>29.2</v>
      </c>
      <c r="P17">
        <v>85.4</v>
      </c>
      <c r="AC17">
        <v>177222</v>
      </c>
      <c r="AD17">
        <v>9915</v>
      </c>
      <c r="AE17">
        <v>2525</v>
      </c>
      <c r="AF17">
        <v>319</v>
      </c>
      <c r="AG17">
        <v>85</v>
      </c>
      <c r="AH17">
        <v>234</v>
      </c>
      <c r="AI17">
        <f t="shared" si="0"/>
        <v>3757356.890459364</v>
      </c>
      <c r="AJ17">
        <f t="shared" si="0"/>
        <v>210212.0141342756</v>
      </c>
      <c r="AK17">
        <f t="shared" si="0"/>
        <v>53533.56890459364</v>
      </c>
      <c r="AL17">
        <f t="shared" si="0"/>
        <v>6763.250883392226</v>
      </c>
      <c r="AM17">
        <f t="shared" si="0"/>
        <v>1802.1201413427561</v>
      </c>
      <c r="AN17">
        <f t="shared" si="0"/>
        <v>4961.1307420494695</v>
      </c>
      <c r="AO17">
        <v>2.021</v>
      </c>
      <c r="AR17">
        <v>0.651</v>
      </c>
      <c r="AV17">
        <v>5.041</v>
      </c>
    </row>
    <row r="18" spans="1:48" ht="12.75">
      <c r="A18" s="26">
        <v>37798</v>
      </c>
      <c r="B18" s="25">
        <v>177</v>
      </c>
      <c r="C18" s="29">
        <v>0.8480324034814815</v>
      </c>
      <c r="D18" s="28">
        <v>0.8480324034814815</v>
      </c>
      <c r="E18" s="25">
        <v>0</v>
      </c>
      <c r="H18" s="25">
        <v>1050</v>
      </c>
      <c r="I18">
        <v>1009.25</v>
      </c>
      <c r="J18">
        <v>32.84632761031812</v>
      </c>
      <c r="K18" s="11">
        <v>49.02123155624694</v>
      </c>
      <c r="L18" s="11">
        <v>49.02123155624694</v>
      </c>
      <c r="M18" s="11">
        <v>49.02123155624694</v>
      </c>
      <c r="N18">
        <v>34.7</v>
      </c>
      <c r="O18">
        <v>30</v>
      </c>
      <c r="P18">
        <v>97.8</v>
      </c>
      <c r="AC18">
        <v>176806</v>
      </c>
      <c r="AD18">
        <v>9924</v>
      </c>
      <c r="AE18">
        <v>2468</v>
      </c>
      <c r="AF18">
        <v>324</v>
      </c>
      <c r="AG18">
        <v>87</v>
      </c>
      <c r="AH18">
        <v>248</v>
      </c>
      <c r="AI18">
        <f t="shared" si="0"/>
        <v>3748537.1024734983</v>
      </c>
      <c r="AJ18">
        <f t="shared" si="0"/>
        <v>210402.82685512368</v>
      </c>
      <c r="AK18">
        <f t="shared" si="0"/>
        <v>52325.08833922262</v>
      </c>
      <c r="AL18">
        <f t="shared" si="0"/>
        <v>6869.2579505300355</v>
      </c>
      <c r="AM18">
        <f t="shared" si="0"/>
        <v>1844.52296819788</v>
      </c>
      <c r="AN18">
        <f t="shared" si="0"/>
        <v>5257.950530035336</v>
      </c>
      <c r="AO18">
        <v>2.071</v>
      </c>
      <c r="AR18">
        <v>0.642</v>
      </c>
      <c r="AV18">
        <v>5.039</v>
      </c>
    </row>
    <row r="19" spans="1:48" ht="12.75">
      <c r="A19" s="26">
        <v>37798</v>
      </c>
      <c r="B19" s="25">
        <v>177</v>
      </c>
      <c r="C19" s="29">
        <v>0.8481481564814816</v>
      </c>
      <c r="D19" s="28">
        <v>0.8481481564814816</v>
      </c>
      <c r="E19" s="25">
        <v>0</v>
      </c>
      <c r="H19" s="25">
        <v>1050.4</v>
      </c>
      <c r="I19">
        <v>1009.65</v>
      </c>
      <c r="J19">
        <v>29.555842106071747</v>
      </c>
      <c r="K19" s="11">
        <v>45.73074605199873</v>
      </c>
      <c r="L19" s="11">
        <v>45.73074605199873</v>
      </c>
      <c r="M19" s="11">
        <v>45.73074605199873</v>
      </c>
      <c r="N19">
        <v>34.8</v>
      </c>
      <c r="O19">
        <v>29.4</v>
      </c>
      <c r="P19">
        <v>110.4</v>
      </c>
      <c r="AC19">
        <v>178030</v>
      </c>
      <c r="AD19">
        <v>9743</v>
      </c>
      <c r="AE19">
        <v>2598</v>
      </c>
      <c r="AF19">
        <v>317</v>
      </c>
      <c r="AG19">
        <v>74</v>
      </c>
      <c r="AH19">
        <v>257</v>
      </c>
      <c r="AI19">
        <f t="shared" si="0"/>
        <v>3774487.632508834</v>
      </c>
      <c r="AJ19">
        <f t="shared" si="0"/>
        <v>206565.37102473498</v>
      </c>
      <c r="AK19">
        <f t="shared" si="0"/>
        <v>55081.27208480565</v>
      </c>
      <c r="AL19">
        <f t="shared" si="0"/>
        <v>6720.848056537102</v>
      </c>
      <c r="AM19">
        <f t="shared" si="0"/>
        <v>1568.904593639576</v>
      </c>
      <c r="AN19">
        <f t="shared" si="0"/>
        <v>5448.763250883392</v>
      </c>
      <c r="AO19">
        <v>2.1</v>
      </c>
      <c r="AR19">
        <v>0.651</v>
      </c>
      <c r="AV19">
        <v>5.038</v>
      </c>
    </row>
    <row r="20" spans="1:48" ht="12.75">
      <c r="A20" s="26">
        <v>37798</v>
      </c>
      <c r="B20" s="25">
        <v>177</v>
      </c>
      <c r="C20" s="29">
        <v>0.8482639084814815</v>
      </c>
      <c r="D20" s="28">
        <v>0.8482639084814815</v>
      </c>
      <c r="E20" s="25">
        <v>0</v>
      </c>
      <c r="H20" s="25">
        <v>1050.2</v>
      </c>
      <c r="I20">
        <v>1009.45</v>
      </c>
      <c r="J20">
        <v>31.200921874117245</v>
      </c>
      <c r="K20" s="11">
        <v>47.37582582004606</v>
      </c>
      <c r="L20" s="11">
        <v>47.37582582004606</v>
      </c>
      <c r="M20" s="11">
        <v>47.37582582004606</v>
      </c>
      <c r="N20">
        <v>34.8</v>
      </c>
      <c r="O20">
        <v>29.4</v>
      </c>
      <c r="P20">
        <v>122.8</v>
      </c>
      <c r="AC20">
        <v>176904</v>
      </c>
      <c r="AD20">
        <v>9986</v>
      </c>
      <c r="AE20">
        <v>2518</v>
      </c>
      <c r="AF20">
        <v>325</v>
      </c>
      <c r="AG20">
        <v>91</v>
      </c>
      <c r="AH20">
        <v>215</v>
      </c>
      <c r="AI20">
        <f t="shared" si="0"/>
        <v>3750614.8409893992</v>
      </c>
      <c r="AJ20">
        <f t="shared" si="0"/>
        <v>211717.3144876325</v>
      </c>
      <c r="AK20">
        <f t="shared" si="0"/>
        <v>53385.159010600706</v>
      </c>
      <c r="AL20">
        <f t="shared" si="0"/>
        <v>6890.459363957597</v>
      </c>
      <c r="AM20">
        <f t="shared" si="0"/>
        <v>1929.3286219081272</v>
      </c>
      <c r="AN20">
        <f t="shared" si="0"/>
        <v>4558.303886925795</v>
      </c>
      <c r="AO20">
        <v>2.081</v>
      </c>
      <c r="AR20">
        <v>0.671</v>
      </c>
      <c r="AV20">
        <v>5.039</v>
      </c>
    </row>
    <row r="21" spans="1:48" ht="12.75">
      <c r="A21" s="26">
        <v>37798</v>
      </c>
      <c r="B21" s="25">
        <v>177</v>
      </c>
      <c r="C21" s="29">
        <v>0.8483796004814815</v>
      </c>
      <c r="D21" s="28">
        <v>0.8483796004814815</v>
      </c>
      <c r="E21" s="25">
        <v>0</v>
      </c>
      <c r="H21" s="25">
        <v>1050.3</v>
      </c>
      <c r="I21">
        <v>1009.55</v>
      </c>
      <c r="J21">
        <v>30.37834125214801</v>
      </c>
      <c r="K21" s="11">
        <v>46.55324519807683</v>
      </c>
      <c r="L21" s="11">
        <v>46.55324519807683</v>
      </c>
      <c r="M21" s="11">
        <v>46.55324519807683</v>
      </c>
      <c r="N21">
        <v>34.8</v>
      </c>
      <c r="O21">
        <v>29.4</v>
      </c>
      <c r="P21">
        <v>135.4</v>
      </c>
      <c r="AC21">
        <v>176777</v>
      </c>
      <c r="AD21">
        <v>9691</v>
      </c>
      <c r="AE21">
        <v>2381</v>
      </c>
      <c r="AF21">
        <v>290</v>
      </c>
      <c r="AG21">
        <v>80</v>
      </c>
      <c r="AH21">
        <v>213</v>
      </c>
      <c r="AI21">
        <f t="shared" si="0"/>
        <v>3747922.2614840986</v>
      </c>
      <c r="AJ21">
        <f t="shared" si="0"/>
        <v>205462.89752650177</v>
      </c>
      <c r="AK21">
        <f t="shared" si="0"/>
        <v>50480.565371024735</v>
      </c>
      <c r="AL21">
        <f t="shared" si="0"/>
        <v>6148.409893992933</v>
      </c>
      <c r="AM21">
        <f t="shared" si="0"/>
        <v>1696.113074204947</v>
      </c>
      <c r="AN21">
        <f t="shared" si="0"/>
        <v>4515.9010600706715</v>
      </c>
      <c r="AO21">
        <v>2.162</v>
      </c>
      <c r="AR21">
        <v>0.671</v>
      </c>
      <c r="AV21">
        <v>5.035</v>
      </c>
    </row>
    <row r="22" spans="1:48" ht="12.75">
      <c r="A22" s="26">
        <v>37798</v>
      </c>
      <c r="B22" s="25">
        <v>177</v>
      </c>
      <c r="C22" s="29">
        <v>0.8484953534814815</v>
      </c>
      <c r="D22" s="28">
        <v>0.8484953534814815</v>
      </c>
      <c r="E22" s="25">
        <v>0</v>
      </c>
      <c r="H22" s="25">
        <v>1050.4</v>
      </c>
      <c r="I22">
        <v>1009.65</v>
      </c>
      <c r="J22">
        <v>29.555842106071747</v>
      </c>
      <c r="K22" s="11">
        <v>45.73074605199873</v>
      </c>
      <c r="L22" s="11">
        <v>45.73074605199873</v>
      </c>
      <c r="M22" s="11">
        <v>45.73074605199873</v>
      </c>
      <c r="N22">
        <v>34.8</v>
      </c>
      <c r="O22">
        <v>29.4</v>
      </c>
      <c r="P22">
        <v>147.8</v>
      </c>
      <c r="AC22">
        <v>176193</v>
      </c>
      <c r="AD22">
        <v>9513</v>
      </c>
      <c r="AE22">
        <v>2469</v>
      </c>
      <c r="AF22">
        <v>325</v>
      </c>
      <c r="AG22">
        <v>83</v>
      </c>
      <c r="AH22">
        <v>204</v>
      </c>
      <c r="AI22">
        <f t="shared" si="0"/>
        <v>3735540.6360424026</v>
      </c>
      <c r="AJ22">
        <f t="shared" si="0"/>
        <v>201689.04593639576</v>
      </c>
      <c r="AK22">
        <f t="shared" si="0"/>
        <v>52346.28975265018</v>
      </c>
      <c r="AL22">
        <f t="shared" si="0"/>
        <v>6890.459363957597</v>
      </c>
      <c r="AM22">
        <f t="shared" si="0"/>
        <v>1759.7173144876324</v>
      </c>
      <c r="AN22">
        <f t="shared" si="0"/>
        <v>4325.088339222615</v>
      </c>
      <c r="AO22">
        <v>2.081</v>
      </c>
      <c r="AR22">
        <v>0.671</v>
      </c>
      <c r="AV22">
        <v>5.038</v>
      </c>
    </row>
    <row r="23" spans="1:48" ht="12.75">
      <c r="A23" s="26">
        <v>37798</v>
      </c>
      <c r="B23" s="25">
        <v>177</v>
      </c>
      <c r="C23" s="29">
        <v>0.8486111054814816</v>
      </c>
      <c r="D23" s="28">
        <v>0.8486111054814816</v>
      </c>
      <c r="E23" s="25">
        <v>0</v>
      </c>
      <c r="H23" s="25">
        <v>1050.5</v>
      </c>
      <c r="I23">
        <v>1009.75</v>
      </c>
      <c r="J23">
        <v>28.733424419749834</v>
      </c>
      <c r="K23" s="11">
        <v>44.908328365678656</v>
      </c>
      <c r="L23" s="11">
        <v>44.908328365678656</v>
      </c>
      <c r="M23" s="11">
        <v>44.908328365678656</v>
      </c>
      <c r="N23">
        <v>34.8</v>
      </c>
      <c r="O23">
        <v>29.4</v>
      </c>
      <c r="P23">
        <v>160.1</v>
      </c>
      <c r="AC23">
        <v>175000</v>
      </c>
      <c r="AD23">
        <v>9499</v>
      </c>
      <c r="AE23">
        <v>2429</v>
      </c>
      <c r="AF23">
        <v>336</v>
      </c>
      <c r="AG23">
        <v>85</v>
      </c>
      <c r="AH23">
        <v>201</v>
      </c>
      <c r="AI23">
        <f t="shared" si="0"/>
        <v>3710247.3498233217</v>
      </c>
      <c r="AJ23">
        <f t="shared" si="0"/>
        <v>201392.22614840989</v>
      </c>
      <c r="AK23">
        <f t="shared" si="0"/>
        <v>51498.233215547705</v>
      </c>
      <c r="AL23">
        <f t="shared" si="0"/>
        <v>7123.674911660777</v>
      </c>
      <c r="AM23">
        <f t="shared" si="0"/>
        <v>1802.1201413427561</v>
      </c>
      <c r="AN23">
        <f t="shared" si="0"/>
        <v>4261.484098939929</v>
      </c>
      <c r="AO23">
        <v>2.05</v>
      </c>
      <c r="AR23">
        <v>0.65</v>
      </c>
      <c r="AV23">
        <v>5.037</v>
      </c>
    </row>
    <row r="24" spans="1:48" ht="12.75">
      <c r="A24" s="26">
        <v>37798</v>
      </c>
      <c r="B24" s="25">
        <v>177</v>
      </c>
      <c r="C24" s="29">
        <v>0.8487268574814815</v>
      </c>
      <c r="D24" s="28">
        <v>0.8487268574814815</v>
      </c>
      <c r="E24" s="25">
        <v>0</v>
      </c>
      <c r="H24" s="25">
        <v>1050.3</v>
      </c>
      <c r="I24">
        <v>1009.55</v>
      </c>
      <c r="J24">
        <v>30.37834125214801</v>
      </c>
      <c r="K24" s="11">
        <v>46.55324519807683</v>
      </c>
      <c r="L24" s="11">
        <v>46.55324519807683</v>
      </c>
      <c r="M24" s="11">
        <v>46.55324519807683</v>
      </c>
      <c r="N24">
        <v>34.8</v>
      </c>
      <c r="O24">
        <v>29.5</v>
      </c>
      <c r="P24">
        <v>172.6</v>
      </c>
      <c r="AC24">
        <v>174053</v>
      </c>
      <c r="AD24">
        <v>9494</v>
      </c>
      <c r="AE24">
        <v>2362</v>
      </c>
      <c r="AF24">
        <v>305</v>
      </c>
      <c r="AG24">
        <v>73</v>
      </c>
      <c r="AH24">
        <v>224</v>
      </c>
      <c r="AI24">
        <f t="shared" si="0"/>
        <v>3690169.6113074203</v>
      </c>
      <c r="AJ24">
        <f t="shared" si="0"/>
        <v>201286.21908127208</v>
      </c>
      <c r="AK24">
        <f t="shared" si="0"/>
        <v>50077.73851590106</v>
      </c>
      <c r="AL24">
        <f t="shared" si="0"/>
        <v>6466.43109540636</v>
      </c>
      <c r="AM24">
        <f t="shared" si="0"/>
        <v>1547.703180212014</v>
      </c>
      <c r="AN24">
        <f t="shared" si="0"/>
        <v>4749.116607773852</v>
      </c>
      <c r="AO24">
        <v>1.953</v>
      </c>
      <c r="AR24">
        <v>0.641</v>
      </c>
      <c r="AV24">
        <v>5.036</v>
      </c>
    </row>
    <row r="25" spans="1:48" ht="12.75">
      <c r="A25" s="26">
        <v>37798</v>
      </c>
      <c r="B25" s="25">
        <v>177</v>
      </c>
      <c r="C25" s="29">
        <v>0.8488426094814815</v>
      </c>
      <c r="D25" s="28">
        <v>0.8488426094814815</v>
      </c>
      <c r="E25" s="25">
        <v>0</v>
      </c>
      <c r="H25" s="25">
        <v>1050.1</v>
      </c>
      <c r="I25">
        <v>1009.35</v>
      </c>
      <c r="J25">
        <v>32.0235839881257</v>
      </c>
      <c r="K25" s="11">
        <v>48.19848793405636</v>
      </c>
      <c r="L25" s="11">
        <v>48.19848793405636</v>
      </c>
      <c r="M25" s="11">
        <v>48.19848793405636</v>
      </c>
      <c r="N25">
        <v>34.9</v>
      </c>
      <c r="O25">
        <v>29.8</v>
      </c>
      <c r="P25">
        <v>185.1</v>
      </c>
      <c r="AC25">
        <v>173745</v>
      </c>
      <c r="AD25">
        <v>9217</v>
      </c>
      <c r="AE25">
        <v>2419</v>
      </c>
      <c r="AF25">
        <v>274</v>
      </c>
      <c r="AG25">
        <v>87</v>
      </c>
      <c r="AH25">
        <v>214</v>
      </c>
      <c r="AI25">
        <f t="shared" si="0"/>
        <v>3683639.5759717315</v>
      </c>
      <c r="AJ25">
        <f t="shared" si="0"/>
        <v>195413.42756183745</v>
      </c>
      <c r="AK25">
        <f t="shared" si="0"/>
        <v>51286.21908127208</v>
      </c>
      <c r="AL25">
        <f t="shared" si="0"/>
        <v>5809.187279151944</v>
      </c>
      <c r="AM25">
        <f t="shared" si="0"/>
        <v>1844.52296819788</v>
      </c>
      <c r="AN25">
        <f t="shared" si="0"/>
        <v>4537.102473498233</v>
      </c>
      <c r="AO25">
        <v>2.011</v>
      </c>
      <c r="AR25">
        <v>0.631</v>
      </c>
      <c r="AV25">
        <v>5.04</v>
      </c>
    </row>
    <row r="26" spans="1:48" ht="12.75">
      <c r="A26" s="26">
        <v>37798</v>
      </c>
      <c r="B26" s="25">
        <v>177</v>
      </c>
      <c r="C26" s="29">
        <v>0.8489583624814815</v>
      </c>
      <c r="D26" s="28">
        <v>0.8489583624814815</v>
      </c>
      <c r="E26" s="25">
        <v>0</v>
      </c>
      <c r="H26" s="25">
        <v>1050.3</v>
      </c>
      <c r="I26">
        <v>1009.55</v>
      </c>
      <c r="J26">
        <v>30.37834125214801</v>
      </c>
      <c r="K26" s="11">
        <v>46.55324519807683</v>
      </c>
      <c r="L26" s="11">
        <v>46.55324519807683</v>
      </c>
      <c r="M26" s="11">
        <v>46.55324519807683</v>
      </c>
      <c r="N26">
        <v>34.9</v>
      </c>
      <c r="O26">
        <v>29.8</v>
      </c>
      <c r="P26">
        <v>197.5</v>
      </c>
      <c r="AC26">
        <v>171708</v>
      </c>
      <c r="AD26">
        <v>9163</v>
      </c>
      <c r="AE26">
        <v>2377</v>
      </c>
      <c r="AF26">
        <v>296</v>
      </c>
      <c r="AG26">
        <v>83</v>
      </c>
      <c r="AH26">
        <v>213</v>
      </c>
      <c r="AI26">
        <f t="shared" si="0"/>
        <v>3640452.296819788</v>
      </c>
      <c r="AJ26">
        <f t="shared" si="0"/>
        <v>194268.5512367491</v>
      </c>
      <c r="AK26">
        <f t="shared" si="0"/>
        <v>50395.75971731449</v>
      </c>
      <c r="AL26">
        <f t="shared" si="0"/>
        <v>6275.618374558304</v>
      </c>
      <c r="AM26">
        <f t="shared" si="0"/>
        <v>1759.7173144876324</v>
      </c>
      <c r="AN26">
        <f t="shared" si="0"/>
        <v>4515.9010600706715</v>
      </c>
      <c r="AO26">
        <v>2.149</v>
      </c>
      <c r="AR26">
        <v>0.65</v>
      </c>
      <c r="AV26">
        <v>5.036</v>
      </c>
    </row>
    <row r="27" spans="1:48" ht="12.75">
      <c r="A27" s="26">
        <v>37798</v>
      </c>
      <c r="B27" s="25">
        <v>177</v>
      </c>
      <c r="C27" s="29">
        <v>0.8490740544814815</v>
      </c>
      <c r="D27" s="28">
        <v>0.8490740544814815</v>
      </c>
      <c r="E27" s="25">
        <v>0</v>
      </c>
      <c r="H27" s="25">
        <v>1050.5</v>
      </c>
      <c r="I27">
        <v>1009.75</v>
      </c>
      <c r="J27">
        <v>28.733424419749834</v>
      </c>
      <c r="K27" s="11">
        <v>44.908328365678656</v>
      </c>
      <c r="L27" s="11">
        <v>44.908328365678656</v>
      </c>
      <c r="M27" s="11">
        <v>44.908328365678656</v>
      </c>
      <c r="N27">
        <v>35</v>
      </c>
      <c r="O27">
        <v>29.9</v>
      </c>
      <c r="P27">
        <v>209.9</v>
      </c>
      <c r="AC27">
        <v>170568</v>
      </c>
      <c r="AD27">
        <v>9494</v>
      </c>
      <c r="AE27">
        <v>2392</v>
      </c>
      <c r="AF27">
        <v>261</v>
      </c>
      <c r="AG27">
        <v>80</v>
      </c>
      <c r="AH27">
        <v>208</v>
      </c>
      <c r="AI27">
        <f t="shared" si="0"/>
        <v>3616282.685512367</v>
      </c>
      <c r="AJ27">
        <f t="shared" si="0"/>
        <v>201286.21908127208</v>
      </c>
      <c r="AK27">
        <f t="shared" si="0"/>
        <v>50713.78091872791</v>
      </c>
      <c r="AL27">
        <f t="shared" si="0"/>
        <v>5533.56890459364</v>
      </c>
      <c r="AM27">
        <f t="shared" si="0"/>
        <v>1696.113074204947</v>
      </c>
      <c r="AN27">
        <f t="shared" si="0"/>
        <v>4409.893992932862</v>
      </c>
      <c r="AO27">
        <v>2.139</v>
      </c>
      <c r="AR27">
        <v>0.671</v>
      </c>
      <c r="AV27">
        <v>5.039</v>
      </c>
    </row>
    <row r="28" spans="1:48" ht="12.75">
      <c r="A28" s="26">
        <v>37798</v>
      </c>
      <c r="B28" s="25">
        <v>177</v>
      </c>
      <c r="C28" s="29">
        <v>0.8491898064814815</v>
      </c>
      <c r="D28" s="28">
        <v>0.8491898064814815</v>
      </c>
      <c r="E28" s="25">
        <v>0</v>
      </c>
      <c r="H28" s="25">
        <v>1050.3</v>
      </c>
      <c r="I28">
        <v>1009.55</v>
      </c>
      <c r="J28">
        <v>30.37834125214801</v>
      </c>
      <c r="K28" s="11">
        <v>46.55324519807683</v>
      </c>
      <c r="L28" s="11">
        <v>46.55324519807683</v>
      </c>
      <c r="M28" s="11">
        <v>46.55324519807683</v>
      </c>
      <c r="N28">
        <v>34.9</v>
      </c>
      <c r="O28">
        <v>30.1</v>
      </c>
      <c r="P28">
        <v>222.4</v>
      </c>
      <c r="AC28">
        <v>169960</v>
      </c>
      <c r="AD28">
        <v>8990</v>
      </c>
      <c r="AE28">
        <v>2316</v>
      </c>
      <c r="AF28">
        <v>302</v>
      </c>
      <c r="AG28">
        <v>94</v>
      </c>
      <c r="AH28">
        <v>198</v>
      </c>
      <c r="AI28">
        <f t="shared" si="0"/>
        <v>3603392.22614841</v>
      </c>
      <c r="AJ28">
        <f t="shared" si="0"/>
        <v>190600.7067137809</v>
      </c>
      <c r="AK28">
        <f t="shared" si="0"/>
        <v>49102.473498233216</v>
      </c>
      <c r="AL28">
        <f t="shared" si="0"/>
        <v>6402.826855123675</v>
      </c>
      <c r="AM28">
        <f t="shared" si="0"/>
        <v>1992.9328621908128</v>
      </c>
      <c r="AN28">
        <f t="shared" si="0"/>
        <v>4197.879858657244</v>
      </c>
      <c r="AO28">
        <v>2.021</v>
      </c>
      <c r="AR28">
        <v>0.652</v>
      </c>
      <c r="AV28">
        <v>5.041</v>
      </c>
    </row>
    <row r="29" spans="1:48" ht="12.75">
      <c r="A29" s="26">
        <v>37798</v>
      </c>
      <c r="B29" s="25">
        <v>177</v>
      </c>
      <c r="C29" s="29">
        <v>0.8493055594814816</v>
      </c>
      <c r="D29" s="28">
        <v>0.8493055594814816</v>
      </c>
      <c r="E29" s="25">
        <v>0</v>
      </c>
      <c r="H29" s="25">
        <v>1050.1</v>
      </c>
      <c r="I29">
        <v>1009.35</v>
      </c>
      <c r="J29">
        <v>32.0235839881257</v>
      </c>
      <c r="K29" s="11">
        <v>48.19848793405636</v>
      </c>
      <c r="L29" s="11">
        <v>48.19848793405636</v>
      </c>
      <c r="M29" s="11">
        <v>48.19848793405636</v>
      </c>
      <c r="N29">
        <v>34.9</v>
      </c>
      <c r="O29">
        <v>30.1</v>
      </c>
      <c r="P29">
        <v>235.4</v>
      </c>
      <c r="AC29">
        <v>169813</v>
      </c>
      <c r="AD29">
        <v>8812</v>
      </c>
      <c r="AE29">
        <v>2279</v>
      </c>
      <c r="AF29">
        <v>301</v>
      </c>
      <c r="AG29">
        <v>92</v>
      </c>
      <c r="AH29">
        <v>198</v>
      </c>
      <c r="AI29">
        <f t="shared" si="0"/>
        <v>3600275.618374558</v>
      </c>
      <c r="AJ29">
        <f t="shared" si="0"/>
        <v>186826.8551236749</v>
      </c>
      <c r="AK29">
        <f t="shared" si="0"/>
        <v>48318.02120141342</v>
      </c>
      <c r="AL29">
        <f t="shared" si="0"/>
        <v>6381.625441696113</v>
      </c>
      <c r="AM29">
        <f t="shared" si="0"/>
        <v>1950.530035335689</v>
      </c>
      <c r="AN29">
        <f t="shared" si="0"/>
        <v>4197.879858657244</v>
      </c>
      <c r="AO29">
        <v>2.12</v>
      </c>
      <c r="AR29">
        <v>0.651</v>
      </c>
      <c r="AV29">
        <v>5.036</v>
      </c>
    </row>
    <row r="30" spans="1:48" ht="12.75">
      <c r="A30" s="26">
        <v>37798</v>
      </c>
      <c r="B30" s="25">
        <v>177</v>
      </c>
      <c r="C30" s="29">
        <v>0.8494213114814815</v>
      </c>
      <c r="D30" s="28">
        <v>0.8494213114814815</v>
      </c>
      <c r="E30" s="25">
        <v>0</v>
      </c>
      <c r="H30" s="25">
        <v>1050.3</v>
      </c>
      <c r="I30">
        <v>1009.55</v>
      </c>
      <c r="J30">
        <v>30.37834125214801</v>
      </c>
      <c r="K30" s="11">
        <v>46.55324519807683</v>
      </c>
      <c r="L30" s="11">
        <v>46.55324519807683</v>
      </c>
      <c r="M30" s="11">
        <v>46.55324519807683</v>
      </c>
      <c r="N30">
        <v>34.9</v>
      </c>
      <c r="O30">
        <v>30.5</v>
      </c>
      <c r="P30">
        <v>247.6</v>
      </c>
      <c r="AC30">
        <v>167621</v>
      </c>
      <c r="AD30">
        <v>8886</v>
      </c>
      <c r="AE30">
        <v>2167</v>
      </c>
      <c r="AF30">
        <v>277</v>
      </c>
      <c r="AG30">
        <v>85</v>
      </c>
      <c r="AH30">
        <v>192</v>
      </c>
      <c r="AI30">
        <f t="shared" si="0"/>
        <v>3553802.1201413427</v>
      </c>
      <c r="AJ30">
        <f t="shared" si="0"/>
        <v>188395.75971731447</v>
      </c>
      <c r="AK30">
        <f t="shared" si="0"/>
        <v>45943.4628975265</v>
      </c>
      <c r="AL30">
        <f t="shared" si="0"/>
        <v>5872.791519434629</v>
      </c>
      <c r="AM30">
        <f t="shared" si="0"/>
        <v>1802.1201413427561</v>
      </c>
      <c r="AN30">
        <f t="shared" si="0"/>
        <v>4070.6713780918726</v>
      </c>
      <c r="AO30">
        <v>2.011</v>
      </c>
      <c r="AR30">
        <v>0.631</v>
      </c>
      <c r="AV30">
        <v>5.041</v>
      </c>
    </row>
    <row r="31" spans="1:48" ht="12.75">
      <c r="A31" s="26">
        <v>37798</v>
      </c>
      <c r="B31" s="25">
        <v>177</v>
      </c>
      <c r="C31" s="29">
        <v>0.8495370634814815</v>
      </c>
      <c r="D31" s="28">
        <v>0.8495370634814815</v>
      </c>
      <c r="E31" s="25">
        <v>0</v>
      </c>
      <c r="H31" s="25">
        <v>1050.3</v>
      </c>
      <c r="I31">
        <v>1009.55</v>
      </c>
      <c r="J31">
        <v>30.37834125214801</v>
      </c>
      <c r="K31" s="11">
        <v>46.55324519807683</v>
      </c>
      <c r="L31" s="11">
        <v>46.55324519807683</v>
      </c>
      <c r="M31" s="11">
        <v>46.55324519807683</v>
      </c>
      <c r="N31">
        <v>34.8</v>
      </c>
      <c r="O31">
        <v>29.9</v>
      </c>
      <c r="P31">
        <v>260.1</v>
      </c>
      <c r="AC31">
        <v>166513</v>
      </c>
      <c r="AD31">
        <v>8652</v>
      </c>
      <c r="AE31">
        <v>2320</v>
      </c>
      <c r="AF31">
        <v>275</v>
      </c>
      <c r="AG31">
        <v>83</v>
      </c>
      <c r="AH31">
        <v>207</v>
      </c>
      <c r="AI31">
        <f t="shared" si="0"/>
        <v>3530310.954063604</v>
      </c>
      <c r="AJ31">
        <f t="shared" si="0"/>
        <v>183434.62897526502</v>
      </c>
      <c r="AK31">
        <f t="shared" si="0"/>
        <v>49187.27915194346</v>
      </c>
      <c r="AL31">
        <f t="shared" si="0"/>
        <v>5830.388692579505</v>
      </c>
      <c r="AM31">
        <f t="shared" si="0"/>
        <v>1759.7173144876324</v>
      </c>
      <c r="AN31">
        <f t="shared" si="0"/>
        <v>4388.6925795053</v>
      </c>
      <c r="AO31">
        <v>2.05</v>
      </c>
      <c r="AR31">
        <v>0.661</v>
      </c>
      <c r="AV31">
        <v>5.037</v>
      </c>
    </row>
    <row r="32" spans="1:48" ht="12.75">
      <c r="A32" s="26">
        <v>37798</v>
      </c>
      <c r="B32" s="25">
        <v>177</v>
      </c>
      <c r="C32" s="29">
        <v>0.8496527564814815</v>
      </c>
      <c r="D32" s="28">
        <v>0.8496527564814815</v>
      </c>
      <c r="E32" s="25">
        <v>0</v>
      </c>
      <c r="H32" s="25">
        <v>1050.4</v>
      </c>
      <c r="I32">
        <v>1009.65</v>
      </c>
      <c r="J32">
        <v>29.555842106071747</v>
      </c>
      <c r="K32" s="11">
        <v>45.73074605199873</v>
      </c>
      <c r="L32" s="11">
        <v>45.73074605199873</v>
      </c>
      <c r="M32" s="11">
        <v>45.73074605199873</v>
      </c>
      <c r="N32">
        <v>34.9</v>
      </c>
      <c r="O32">
        <v>30.2</v>
      </c>
      <c r="P32">
        <v>272.6</v>
      </c>
      <c r="AC32">
        <v>165847</v>
      </c>
      <c r="AD32">
        <v>8619</v>
      </c>
      <c r="AE32">
        <v>2168</v>
      </c>
      <c r="AF32">
        <v>288</v>
      </c>
      <c r="AG32">
        <v>75</v>
      </c>
      <c r="AH32">
        <v>188</v>
      </c>
      <c r="AI32">
        <f t="shared" si="0"/>
        <v>3516190.812720848</v>
      </c>
      <c r="AJ32">
        <f t="shared" si="0"/>
        <v>182734.9823321555</v>
      </c>
      <c r="AK32">
        <f t="shared" si="0"/>
        <v>45964.66431095406</v>
      </c>
      <c r="AL32">
        <f t="shared" si="0"/>
        <v>6106.007067137809</v>
      </c>
      <c r="AM32">
        <f t="shared" si="0"/>
        <v>1590.1060070671379</v>
      </c>
      <c r="AN32">
        <f t="shared" si="0"/>
        <v>3985.8657243816256</v>
      </c>
      <c r="AO32">
        <v>2.012</v>
      </c>
      <c r="AR32">
        <v>0.681</v>
      </c>
      <c r="AV32">
        <v>5.038</v>
      </c>
    </row>
    <row r="33" spans="1:48" ht="12.75">
      <c r="A33" s="26">
        <v>37798</v>
      </c>
      <c r="B33" s="25">
        <v>177</v>
      </c>
      <c r="C33" s="29">
        <v>0.8497685084814816</v>
      </c>
      <c r="D33" s="28">
        <v>0.8497685084814816</v>
      </c>
      <c r="E33" s="25">
        <v>0</v>
      </c>
      <c r="H33" s="25">
        <v>1050.3</v>
      </c>
      <c r="I33">
        <v>1009.55</v>
      </c>
      <c r="J33">
        <v>30.37834125214801</v>
      </c>
      <c r="K33" s="11">
        <v>46.55324519807683</v>
      </c>
      <c r="L33" s="11">
        <v>46.55324519807683</v>
      </c>
      <c r="M33" s="11">
        <v>46.55324519807683</v>
      </c>
      <c r="N33">
        <v>34.9</v>
      </c>
      <c r="O33">
        <v>29.8</v>
      </c>
      <c r="P33">
        <v>284.9</v>
      </c>
      <c r="AC33">
        <v>165493</v>
      </c>
      <c r="AD33">
        <v>8714</v>
      </c>
      <c r="AE33">
        <v>2190</v>
      </c>
      <c r="AF33">
        <v>265</v>
      </c>
      <c r="AG33">
        <v>84</v>
      </c>
      <c r="AH33">
        <v>263</v>
      </c>
      <c r="AI33">
        <f t="shared" si="0"/>
        <v>3508685.512367491</v>
      </c>
      <c r="AJ33">
        <f t="shared" si="0"/>
        <v>184749.11660777385</v>
      </c>
      <c r="AK33">
        <f t="shared" si="0"/>
        <v>46431.09540636042</v>
      </c>
      <c r="AL33">
        <f t="shared" si="0"/>
        <v>5618.374558303887</v>
      </c>
      <c r="AM33">
        <f t="shared" si="0"/>
        <v>1780.9187279151943</v>
      </c>
      <c r="AN33">
        <f t="shared" si="0"/>
        <v>5575.971731448763</v>
      </c>
      <c r="AO33">
        <v>2.041</v>
      </c>
      <c r="AR33">
        <v>0.671</v>
      </c>
      <c r="AV33">
        <v>5.037</v>
      </c>
    </row>
    <row r="34" spans="1:48" ht="12.75">
      <c r="A34" s="26">
        <v>37798</v>
      </c>
      <c r="B34" s="25">
        <v>177</v>
      </c>
      <c r="C34" s="29">
        <v>0.8498842604814815</v>
      </c>
      <c r="D34" s="28">
        <v>0.8498842604814815</v>
      </c>
      <c r="E34" s="25">
        <v>0</v>
      </c>
      <c r="H34" s="25">
        <v>1050.3</v>
      </c>
      <c r="I34">
        <v>1009.55</v>
      </c>
      <c r="J34">
        <v>30.37834125214801</v>
      </c>
      <c r="K34" s="11">
        <v>46.55324519807683</v>
      </c>
      <c r="L34" s="11">
        <v>46.55324519807683</v>
      </c>
      <c r="M34" s="11">
        <v>46.55324519807683</v>
      </c>
      <c r="N34">
        <v>34.9</v>
      </c>
      <c r="O34">
        <v>29.7</v>
      </c>
      <c r="P34">
        <v>297.4</v>
      </c>
      <c r="AC34">
        <v>164765</v>
      </c>
      <c r="AD34">
        <v>8673</v>
      </c>
      <c r="AE34">
        <v>2245</v>
      </c>
      <c r="AF34">
        <v>279</v>
      </c>
      <c r="AG34">
        <v>97</v>
      </c>
      <c r="AH34">
        <v>307</v>
      </c>
      <c r="AI34">
        <f t="shared" si="0"/>
        <v>3493250.883392226</v>
      </c>
      <c r="AJ34">
        <f t="shared" si="0"/>
        <v>183879.8586572438</v>
      </c>
      <c r="AK34">
        <f t="shared" si="0"/>
        <v>47597.173144876324</v>
      </c>
      <c r="AL34">
        <f t="shared" si="0"/>
        <v>5915.1943462897525</v>
      </c>
      <c r="AM34">
        <f t="shared" si="0"/>
        <v>2056.537102473498</v>
      </c>
      <c r="AN34">
        <f t="shared" si="0"/>
        <v>6508.833922261484</v>
      </c>
      <c r="AO34">
        <v>2.04</v>
      </c>
      <c r="AR34">
        <v>0.65</v>
      </c>
      <c r="AV34">
        <v>5.037</v>
      </c>
    </row>
    <row r="35" spans="1:48" ht="12.75">
      <c r="A35" s="26">
        <v>37798</v>
      </c>
      <c r="B35" s="25">
        <v>177</v>
      </c>
      <c r="C35" s="29">
        <v>0.8500000124814815</v>
      </c>
      <c r="D35" s="28">
        <v>0.8500000124814815</v>
      </c>
      <c r="E35" s="25">
        <v>0</v>
      </c>
      <c r="H35" s="25">
        <v>1050.3</v>
      </c>
      <c r="I35">
        <v>1009.55</v>
      </c>
      <c r="J35">
        <v>30.37834125214801</v>
      </c>
      <c r="K35" s="11">
        <v>46.55324519807683</v>
      </c>
      <c r="L35" s="11">
        <v>46.55324519807683</v>
      </c>
      <c r="M35" s="11">
        <v>46.55324519807683</v>
      </c>
      <c r="N35">
        <v>35</v>
      </c>
      <c r="O35">
        <v>29.8</v>
      </c>
      <c r="P35">
        <v>309.9</v>
      </c>
      <c r="AC35">
        <v>164128</v>
      </c>
      <c r="AD35">
        <v>8622</v>
      </c>
      <c r="AE35">
        <v>2135</v>
      </c>
      <c r="AF35">
        <v>303</v>
      </c>
      <c r="AG35">
        <v>91</v>
      </c>
      <c r="AH35">
        <v>327</v>
      </c>
      <c r="AI35">
        <f t="shared" si="0"/>
        <v>3479745.5830388693</v>
      </c>
      <c r="AJ35">
        <f t="shared" si="0"/>
        <v>182798.58657243816</v>
      </c>
      <c r="AK35">
        <f t="shared" si="0"/>
        <v>45265.01766784452</v>
      </c>
      <c r="AL35">
        <f t="shared" si="0"/>
        <v>6424.028268551237</v>
      </c>
      <c r="AM35">
        <f t="shared" si="0"/>
        <v>1929.3286219081272</v>
      </c>
      <c r="AN35">
        <f t="shared" si="0"/>
        <v>6932.862190812721</v>
      </c>
      <c r="AO35">
        <v>2.091</v>
      </c>
      <c r="AR35">
        <v>0.671</v>
      </c>
      <c r="AV35">
        <v>5.038</v>
      </c>
    </row>
    <row r="36" spans="1:48" ht="12.75">
      <c r="A36" s="26">
        <v>37798</v>
      </c>
      <c r="B36" s="25">
        <v>177</v>
      </c>
      <c r="C36" s="29">
        <v>0.8501157654814815</v>
      </c>
      <c r="D36" s="28">
        <v>0.8501157654814815</v>
      </c>
      <c r="E36" s="25">
        <v>0</v>
      </c>
      <c r="H36" s="25">
        <v>1050.2</v>
      </c>
      <c r="I36">
        <v>1009.45</v>
      </c>
      <c r="J36">
        <v>31.200921874117245</v>
      </c>
      <c r="K36" s="11">
        <v>47.37582582004606</v>
      </c>
      <c r="L36" s="11">
        <v>47.37582582004606</v>
      </c>
      <c r="M36" s="11">
        <v>47.37582582004606</v>
      </c>
      <c r="N36">
        <v>35</v>
      </c>
      <c r="O36">
        <v>29.2</v>
      </c>
      <c r="P36">
        <v>322.2</v>
      </c>
      <c r="AC36">
        <v>162220</v>
      </c>
      <c r="AD36">
        <v>8406</v>
      </c>
      <c r="AE36">
        <v>2168</v>
      </c>
      <c r="AF36">
        <v>325</v>
      </c>
      <c r="AG36">
        <v>102</v>
      </c>
      <c r="AH36">
        <v>308</v>
      </c>
      <c r="AI36">
        <f t="shared" si="0"/>
        <v>3439293.2862190814</v>
      </c>
      <c r="AJ36">
        <f t="shared" si="0"/>
        <v>178219.0812720848</v>
      </c>
      <c r="AK36">
        <f t="shared" si="0"/>
        <v>45964.66431095406</v>
      </c>
      <c r="AL36">
        <f t="shared" si="0"/>
        <v>6890.459363957597</v>
      </c>
      <c r="AM36">
        <f t="shared" si="0"/>
        <v>2162.5441696113076</v>
      </c>
      <c r="AN36">
        <f t="shared" si="0"/>
        <v>6530.0353356890455</v>
      </c>
      <c r="AO36">
        <v>2.181</v>
      </c>
      <c r="AR36">
        <v>0.652</v>
      </c>
      <c r="AV36">
        <v>5.036</v>
      </c>
    </row>
    <row r="37" spans="1:48" ht="12.75">
      <c r="A37" s="26">
        <v>37798</v>
      </c>
      <c r="B37" s="25">
        <v>177</v>
      </c>
      <c r="C37" s="29">
        <v>0.8502314574814815</v>
      </c>
      <c r="D37" s="28">
        <v>0.8502314574814815</v>
      </c>
      <c r="E37" s="25">
        <v>0</v>
      </c>
      <c r="H37" s="25">
        <v>1050.3</v>
      </c>
      <c r="I37">
        <v>1009.55</v>
      </c>
      <c r="J37">
        <v>30.37834125214801</v>
      </c>
      <c r="K37" s="11">
        <v>46.55324519807683</v>
      </c>
      <c r="L37" s="11">
        <v>46.55324519807683</v>
      </c>
      <c r="M37" s="11">
        <v>46.55324519807683</v>
      </c>
      <c r="N37">
        <v>35</v>
      </c>
      <c r="O37">
        <v>29.5</v>
      </c>
      <c r="P37">
        <v>334.7</v>
      </c>
      <c r="AC37">
        <v>160965</v>
      </c>
      <c r="AD37">
        <v>8220</v>
      </c>
      <c r="AE37">
        <v>2183</v>
      </c>
      <c r="AF37">
        <v>273</v>
      </c>
      <c r="AG37">
        <v>70</v>
      </c>
      <c r="AH37">
        <v>313</v>
      </c>
      <c r="AI37">
        <f t="shared" si="0"/>
        <v>3412685.512367491</v>
      </c>
      <c r="AJ37">
        <f t="shared" si="0"/>
        <v>174275.6183745583</v>
      </c>
      <c r="AK37">
        <f t="shared" si="0"/>
        <v>46282.68551236749</v>
      </c>
      <c r="AL37">
        <f t="shared" si="0"/>
        <v>5787.985865724381</v>
      </c>
      <c r="AM37">
        <f t="shared" si="0"/>
        <v>1484.0989399293285</v>
      </c>
      <c r="AN37">
        <f t="shared" si="0"/>
        <v>6636.042402826855</v>
      </c>
      <c r="AO37">
        <v>2.091</v>
      </c>
      <c r="AR37">
        <v>0.671</v>
      </c>
      <c r="AV37">
        <v>5.038</v>
      </c>
    </row>
    <row r="38" spans="1:48" ht="12.75">
      <c r="A38" s="26">
        <v>37798</v>
      </c>
      <c r="B38" s="25">
        <v>177</v>
      </c>
      <c r="C38" s="29">
        <v>0.8503472094814815</v>
      </c>
      <c r="D38" s="28">
        <v>0.8503472094814815</v>
      </c>
      <c r="E38" s="25">
        <v>0</v>
      </c>
      <c r="H38" s="25">
        <v>1050.5</v>
      </c>
      <c r="I38">
        <v>1009.75</v>
      </c>
      <c r="J38">
        <v>28.733424419749834</v>
      </c>
      <c r="K38" s="11">
        <v>44.908328365678656</v>
      </c>
      <c r="L38" s="11">
        <v>44.908328365678656</v>
      </c>
      <c r="M38" s="11">
        <v>44.908328365678656</v>
      </c>
      <c r="N38">
        <v>35</v>
      </c>
      <c r="O38">
        <v>29.7</v>
      </c>
      <c r="P38">
        <v>347.1</v>
      </c>
      <c r="AC38">
        <v>159756</v>
      </c>
      <c r="AD38">
        <v>8218</v>
      </c>
      <c r="AE38">
        <v>2166</v>
      </c>
      <c r="AF38">
        <v>292</v>
      </c>
      <c r="AG38">
        <v>74</v>
      </c>
      <c r="AH38">
        <v>250</v>
      </c>
      <c r="AI38">
        <f t="shared" si="0"/>
        <v>3387053.0035335687</v>
      </c>
      <c r="AJ38">
        <f t="shared" si="0"/>
        <v>174233.21554770318</v>
      </c>
      <c r="AK38">
        <f t="shared" si="0"/>
        <v>45922.26148409894</v>
      </c>
      <c r="AL38">
        <f t="shared" si="0"/>
        <v>6190.812720848056</v>
      </c>
      <c r="AM38">
        <f t="shared" si="0"/>
        <v>1568.904593639576</v>
      </c>
      <c r="AN38">
        <f t="shared" si="0"/>
        <v>5300.3533568904595</v>
      </c>
      <c r="AO38">
        <v>2.041</v>
      </c>
      <c r="AR38">
        <v>0.631</v>
      </c>
      <c r="AV38">
        <v>5.036</v>
      </c>
    </row>
    <row r="39" spans="1:48" ht="12.75">
      <c r="A39" s="26">
        <v>37798</v>
      </c>
      <c r="B39" s="25">
        <v>177</v>
      </c>
      <c r="C39" s="29">
        <v>0.8504629624814815</v>
      </c>
      <c r="D39" s="28">
        <v>0.8504629624814815</v>
      </c>
      <c r="E39" s="25">
        <v>0</v>
      </c>
      <c r="H39" s="25">
        <v>1050.3</v>
      </c>
      <c r="I39">
        <v>1009.55</v>
      </c>
      <c r="J39">
        <v>30.37834125214801</v>
      </c>
      <c r="K39" s="11">
        <v>46.55324519807683</v>
      </c>
      <c r="L39" s="11">
        <v>46.55324519807683</v>
      </c>
      <c r="M39" s="11">
        <v>46.55324519807683</v>
      </c>
      <c r="N39">
        <v>35</v>
      </c>
      <c r="O39">
        <v>29.6</v>
      </c>
      <c r="P39">
        <v>359.6</v>
      </c>
      <c r="AC39">
        <v>159300</v>
      </c>
      <c r="AD39">
        <v>8283</v>
      </c>
      <c r="AE39">
        <v>1929</v>
      </c>
      <c r="AF39">
        <v>281</v>
      </c>
      <c r="AG39">
        <v>77</v>
      </c>
      <c r="AH39">
        <v>245</v>
      </c>
      <c r="AI39">
        <f t="shared" si="0"/>
        <v>3377385.1590106008</v>
      </c>
      <c r="AJ39">
        <f t="shared" si="0"/>
        <v>175611.3074204947</v>
      </c>
      <c r="AK39">
        <f t="shared" si="0"/>
        <v>40897.526501766784</v>
      </c>
      <c r="AL39">
        <f t="shared" si="0"/>
        <v>5957.597173144876</v>
      </c>
      <c r="AM39">
        <f t="shared" si="0"/>
        <v>1632.5088339222614</v>
      </c>
      <c r="AN39">
        <f t="shared" si="0"/>
        <v>5194.34628975265</v>
      </c>
      <c r="AO39">
        <v>2.061</v>
      </c>
      <c r="AR39">
        <v>0.622</v>
      </c>
      <c r="AV39">
        <v>5.037</v>
      </c>
    </row>
    <row r="40" spans="1:48" ht="12.75">
      <c r="A40" s="26">
        <v>37798</v>
      </c>
      <c r="B40" s="25">
        <v>177</v>
      </c>
      <c r="C40" s="29">
        <v>0.8505787144814815</v>
      </c>
      <c r="D40" s="28">
        <v>0.8505787144814815</v>
      </c>
      <c r="E40" s="25">
        <v>0</v>
      </c>
      <c r="H40" s="25">
        <v>1050.3</v>
      </c>
      <c r="I40">
        <v>1009.55</v>
      </c>
      <c r="J40">
        <v>30.37834125214801</v>
      </c>
      <c r="K40" s="11">
        <v>46.55324519807683</v>
      </c>
      <c r="L40" s="11">
        <v>46.55324519807683</v>
      </c>
      <c r="M40" s="11">
        <v>46.55324519807683</v>
      </c>
      <c r="N40">
        <v>35.1</v>
      </c>
      <c r="O40">
        <v>28.8</v>
      </c>
      <c r="P40">
        <v>372.1</v>
      </c>
      <c r="AC40">
        <v>158450</v>
      </c>
      <c r="AD40">
        <v>8066</v>
      </c>
      <c r="AE40">
        <v>2116</v>
      </c>
      <c r="AF40">
        <v>288</v>
      </c>
      <c r="AG40">
        <v>97</v>
      </c>
      <c r="AH40">
        <v>237</v>
      </c>
      <c r="AI40">
        <f t="shared" si="0"/>
        <v>3359363.9575971733</v>
      </c>
      <c r="AJ40">
        <f t="shared" si="0"/>
        <v>171010.60070671377</v>
      </c>
      <c r="AK40">
        <f t="shared" si="0"/>
        <v>44862.190812720844</v>
      </c>
      <c r="AL40">
        <f t="shared" si="0"/>
        <v>6106.007067137809</v>
      </c>
      <c r="AM40">
        <f t="shared" si="0"/>
        <v>2056.537102473498</v>
      </c>
      <c r="AN40">
        <f t="shared" si="0"/>
        <v>5024.734982332156</v>
      </c>
      <c r="AO40">
        <v>2.092</v>
      </c>
      <c r="AR40">
        <v>0.662</v>
      </c>
      <c r="AV40">
        <v>5.036</v>
      </c>
    </row>
    <row r="41" spans="1:48" ht="12.75">
      <c r="A41" s="26">
        <v>37798</v>
      </c>
      <c r="B41" s="25">
        <v>177</v>
      </c>
      <c r="C41" s="29">
        <v>0.8506944664814815</v>
      </c>
      <c r="D41" s="28">
        <v>0.8506944664814815</v>
      </c>
      <c r="E41" s="25">
        <v>0</v>
      </c>
      <c r="H41" s="25">
        <v>1050.4</v>
      </c>
      <c r="I41">
        <v>1009.65</v>
      </c>
      <c r="J41">
        <v>29.555842106071747</v>
      </c>
      <c r="K41" s="11">
        <v>45.73074605199873</v>
      </c>
      <c r="L41" s="11">
        <v>45.73074605199873</v>
      </c>
      <c r="M41" s="11">
        <v>45.73074605199873</v>
      </c>
      <c r="N41">
        <v>34.9</v>
      </c>
      <c r="O41">
        <v>29.5</v>
      </c>
      <c r="P41">
        <v>384.6</v>
      </c>
      <c r="AC41">
        <v>157159</v>
      </c>
      <c r="AD41">
        <v>8048</v>
      </c>
      <c r="AE41">
        <v>2077</v>
      </c>
      <c r="AF41">
        <v>270</v>
      </c>
      <c r="AG41">
        <v>87</v>
      </c>
      <c r="AH41">
        <v>179</v>
      </c>
      <c r="AI41">
        <f t="shared" si="0"/>
        <v>3331992.9328621905</v>
      </c>
      <c r="AJ41">
        <f t="shared" si="0"/>
        <v>170628.97526501765</v>
      </c>
      <c r="AK41">
        <f t="shared" si="0"/>
        <v>44035.33568904593</v>
      </c>
      <c r="AL41">
        <f t="shared" si="0"/>
        <v>5724.381625441696</v>
      </c>
      <c r="AM41">
        <f t="shared" si="0"/>
        <v>1844.52296819788</v>
      </c>
      <c r="AN41">
        <f t="shared" si="0"/>
        <v>3795.0530035335687</v>
      </c>
      <c r="AO41">
        <v>2.162</v>
      </c>
      <c r="AR41">
        <v>0.661</v>
      </c>
      <c r="AV41">
        <v>5.034</v>
      </c>
    </row>
    <row r="42" spans="1:48" ht="12.75">
      <c r="A42" s="26">
        <v>37798</v>
      </c>
      <c r="B42" s="25">
        <v>177</v>
      </c>
      <c r="C42" s="29">
        <v>0.8508101594814815</v>
      </c>
      <c r="D42" s="28">
        <v>0.8508101594814815</v>
      </c>
      <c r="E42" s="25">
        <v>0</v>
      </c>
      <c r="H42" s="25">
        <v>1050.6</v>
      </c>
      <c r="I42">
        <v>1009.85</v>
      </c>
      <c r="J42">
        <v>27.911088177049493</v>
      </c>
      <c r="K42" s="11">
        <v>44.085992122980144</v>
      </c>
      <c r="L42" s="11">
        <v>44.085992122980144</v>
      </c>
      <c r="M42" s="11">
        <v>44.085992122980144</v>
      </c>
      <c r="N42">
        <v>35</v>
      </c>
      <c r="O42">
        <v>29.4</v>
      </c>
      <c r="P42">
        <v>397</v>
      </c>
      <c r="AC42">
        <v>157203</v>
      </c>
      <c r="AD42">
        <v>7995</v>
      </c>
      <c r="AE42">
        <v>2154</v>
      </c>
      <c r="AF42">
        <v>261</v>
      </c>
      <c r="AG42">
        <v>86</v>
      </c>
      <c r="AH42">
        <v>190</v>
      </c>
      <c r="AI42">
        <f t="shared" si="0"/>
        <v>3332925.7950530034</v>
      </c>
      <c r="AJ42">
        <f t="shared" si="0"/>
        <v>169505.3003533569</v>
      </c>
      <c r="AK42">
        <f t="shared" si="0"/>
        <v>45667.8445229682</v>
      </c>
      <c r="AL42">
        <f t="shared" si="0"/>
        <v>5533.56890459364</v>
      </c>
      <c r="AM42">
        <f t="shared" si="0"/>
        <v>1823.321554770318</v>
      </c>
      <c r="AN42">
        <f t="shared" si="0"/>
        <v>4028.268551236749</v>
      </c>
      <c r="AO42">
        <v>2.161</v>
      </c>
      <c r="AR42">
        <v>0.691</v>
      </c>
      <c r="AV42">
        <v>5.034</v>
      </c>
    </row>
    <row r="43" spans="1:48" ht="12.75">
      <c r="A43" s="26">
        <v>37798</v>
      </c>
      <c r="B43" s="25">
        <v>177</v>
      </c>
      <c r="C43" s="29">
        <v>0.8509259114814816</v>
      </c>
      <c r="D43" s="28">
        <v>0.8509259114814816</v>
      </c>
      <c r="E43" s="25">
        <v>0</v>
      </c>
      <c r="H43" s="25">
        <v>1050.5</v>
      </c>
      <c r="I43">
        <v>1009.75</v>
      </c>
      <c r="J43">
        <v>28.733424419749834</v>
      </c>
      <c r="K43" s="11">
        <v>44.908328365678656</v>
      </c>
      <c r="L43" s="11">
        <v>44.908328365678656</v>
      </c>
      <c r="M43" s="11">
        <v>44.908328365678656</v>
      </c>
      <c r="N43">
        <v>35.1</v>
      </c>
      <c r="O43">
        <v>29.6</v>
      </c>
      <c r="P43">
        <v>409.4</v>
      </c>
      <c r="AI43">
        <f t="shared" si="0"/>
      </c>
      <c r="AJ43">
        <f t="shared" si="0"/>
      </c>
      <c r="AK43">
        <f t="shared" si="0"/>
      </c>
      <c r="AL43">
        <f t="shared" si="0"/>
      </c>
      <c r="AM43">
        <f t="shared" si="0"/>
      </c>
      <c r="AN43">
        <f t="shared" si="0"/>
      </c>
      <c r="AO43">
        <v>2.11</v>
      </c>
      <c r="AR43">
        <v>0.661</v>
      </c>
      <c r="AV43">
        <v>5.036</v>
      </c>
    </row>
    <row r="44" spans="1:48" ht="12.75">
      <c r="A44" s="26">
        <v>37798</v>
      </c>
      <c r="B44" s="25">
        <v>177</v>
      </c>
      <c r="C44" s="29">
        <v>0.8510416634814815</v>
      </c>
      <c r="D44" s="28">
        <v>0.8510416634814815</v>
      </c>
      <c r="E44" s="25">
        <v>0</v>
      </c>
      <c r="H44" s="25">
        <v>1050.3</v>
      </c>
      <c r="I44">
        <v>1009.55</v>
      </c>
      <c r="J44">
        <v>30.37834125214801</v>
      </c>
      <c r="K44" s="11">
        <v>46.55324519807683</v>
      </c>
      <c r="L44" s="11">
        <v>46.55324519807683</v>
      </c>
      <c r="M44" s="11">
        <v>46.55324519807683</v>
      </c>
      <c r="N44">
        <v>35</v>
      </c>
      <c r="O44">
        <v>29</v>
      </c>
      <c r="P44">
        <v>421.9</v>
      </c>
      <c r="AI44">
        <f t="shared" si="0"/>
      </c>
      <c r="AJ44">
        <f t="shared" si="0"/>
      </c>
      <c r="AK44">
        <f t="shared" si="0"/>
      </c>
      <c r="AL44">
        <f t="shared" si="0"/>
      </c>
      <c r="AM44">
        <f t="shared" si="0"/>
      </c>
      <c r="AN44">
        <f t="shared" si="0"/>
      </c>
      <c r="AO44">
        <v>2.051</v>
      </c>
      <c r="AR44">
        <v>0.662</v>
      </c>
      <c r="AV44">
        <v>5.036</v>
      </c>
    </row>
    <row r="45" spans="1:48" ht="12.75">
      <c r="A45" s="26">
        <v>37798</v>
      </c>
      <c r="B45" s="25">
        <v>177</v>
      </c>
      <c r="C45" s="29">
        <v>0.8511574154814815</v>
      </c>
      <c r="D45" s="28">
        <v>0.8511574154814815</v>
      </c>
      <c r="E45" s="25">
        <v>0</v>
      </c>
      <c r="H45" s="25">
        <v>1050.6</v>
      </c>
      <c r="I45">
        <v>1009.85</v>
      </c>
      <c r="J45">
        <v>27.911088177049493</v>
      </c>
      <c r="K45" s="11">
        <v>44.085992122980144</v>
      </c>
      <c r="L45" s="11">
        <v>44.085992122980144</v>
      </c>
      <c r="M45" s="11">
        <v>44.085992122980144</v>
      </c>
      <c r="N45">
        <v>34.9</v>
      </c>
      <c r="O45">
        <v>29.7</v>
      </c>
      <c r="P45">
        <v>434.4</v>
      </c>
      <c r="AI45">
        <f t="shared" si="0"/>
      </c>
      <c r="AJ45">
        <f t="shared" si="0"/>
      </c>
      <c r="AK45">
        <f t="shared" si="0"/>
      </c>
      <c r="AL45">
        <f t="shared" si="0"/>
      </c>
      <c r="AM45">
        <f t="shared" si="0"/>
      </c>
      <c r="AN45">
        <f t="shared" si="0"/>
      </c>
      <c r="AO45">
        <v>2.06</v>
      </c>
      <c r="AR45">
        <v>0.671</v>
      </c>
      <c r="AV45">
        <v>5.036</v>
      </c>
    </row>
    <row r="46" spans="1:48" ht="12.75">
      <c r="A46" s="26">
        <v>37798</v>
      </c>
      <c r="B46" s="25">
        <v>177</v>
      </c>
      <c r="C46" s="29">
        <v>0.8512731684814815</v>
      </c>
      <c r="D46" s="28">
        <v>0.8512731684814815</v>
      </c>
      <c r="E46" s="25">
        <v>0</v>
      </c>
      <c r="H46" s="25">
        <v>1050.8</v>
      </c>
      <c r="I46">
        <v>1010.05</v>
      </c>
      <c r="J46">
        <v>26.26665995800238</v>
      </c>
      <c r="K46" s="11">
        <v>42.4415639039312</v>
      </c>
      <c r="L46" s="11">
        <v>42.4415639039312</v>
      </c>
      <c r="M46" s="11">
        <v>42.4415639039312</v>
      </c>
      <c r="N46">
        <v>34.8</v>
      </c>
      <c r="O46">
        <v>30.7</v>
      </c>
      <c r="P46">
        <v>446.6</v>
      </c>
      <c r="AI46">
        <f t="shared" si="0"/>
      </c>
      <c r="AJ46">
        <f t="shared" si="0"/>
      </c>
      <c r="AK46">
        <f t="shared" si="0"/>
      </c>
      <c r="AL46">
        <f t="shared" si="0"/>
      </c>
      <c r="AM46">
        <f t="shared" si="0"/>
      </c>
      <c r="AN46">
        <f t="shared" si="0"/>
      </c>
      <c r="AO46">
        <v>2.161</v>
      </c>
      <c r="AR46">
        <v>0.631</v>
      </c>
      <c r="AV46">
        <v>5.034</v>
      </c>
    </row>
    <row r="47" spans="1:48" ht="12.75">
      <c r="A47" s="26">
        <v>37798</v>
      </c>
      <c r="B47" s="25">
        <v>177</v>
      </c>
      <c r="C47" s="29">
        <v>0.8513888604814815</v>
      </c>
      <c r="D47" s="28">
        <v>0.8513888604814815</v>
      </c>
      <c r="E47" s="25">
        <v>0</v>
      </c>
      <c r="H47" s="25">
        <v>1050.6</v>
      </c>
      <c r="I47">
        <v>1009.85</v>
      </c>
      <c r="J47">
        <v>27.911088177049493</v>
      </c>
      <c r="K47" s="11">
        <v>44.085992122980144</v>
      </c>
      <c r="L47" s="11">
        <v>44.085992122980144</v>
      </c>
      <c r="M47" s="11">
        <v>44.085992122980144</v>
      </c>
      <c r="N47">
        <v>34.9</v>
      </c>
      <c r="O47">
        <v>29.9</v>
      </c>
      <c r="P47">
        <v>459.2</v>
      </c>
      <c r="AI47">
        <f t="shared" si="0"/>
      </c>
      <c r="AJ47">
        <f t="shared" si="0"/>
      </c>
      <c r="AK47">
        <f t="shared" si="0"/>
      </c>
      <c r="AL47">
        <f t="shared" si="0"/>
      </c>
      <c r="AM47">
        <f t="shared" si="0"/>
      </c>
      <c r="AN47">
        <f t="shared" si="0"/>
      </c>
      <c r="AO47">
        <v>2.031</v>
      </c>
      <c r="AR47">
        <v>0.633</v>
      </c>
      <c r="AV47">
        <v>5.036</v>
      </c>
    </row>
    <row r="48" spans="1:48" ht="12.75">
      <c r="A48" s="26">
        <v>37798</v>
      </c>
      <c r="B48" s="25">
        <v>177</v>
      </c>
      <c r="C48" s="29">
        <v>0.8515046124814815</v>
      </c>
      <c r="D48" s="28">
        <v>0.8515046124814815</v>
      </c>
      <c r="E48" s="25">
        <v>0</v>
      </c>
      <c r="H48" s="25">
        <v>1050.8</v>
      </c>
      <c r="I48">
        <v>1010.05</v>
      </c>
      <c r="J48">
        <v>26.26665995800238</v>
      </c>
      <c r="K48" s="11">
        <v>42.4415639039312</v>
      </c>
      <c r="L48" s="11">
        <v>42.4415639039312</v>
      </c>
      <c r="M48" s="11">
        <v>42.4415639039312</v>
      </c>
      <c r="N48">
        <v>34.9</v>
      </c>
      <c r="O48">
        <v>28.5</v>
      </c>
      <c r="P48">
        <v>471.6</v>
      </c>
      <c r="AI48">
        <f t="shared" si="0"/>
      </c>
      <c r="AJ48">
        <f t="shared" si="0"/>
      </c>
      <c r="AK48">
        <f t="shared" si="0"/>
      </c>
      <c r="AL48">
        <f t="shared" si="0"/>
      </c>
      <c r="AM48">
        <f t="shared" si="0"/>
      </c>
      <c r="AN48">
        <f t="shared" si="0"/>
      </c>
      <c r="AO48">
        <v>2.051</v>
      </c>
      <c r="AR48">
        <v>0.673</v>
      </c>
      <c r="AV48">
        <v>5.038</v>
      </c>
    </row>
    <row r="49" spans="1:48" ht="12.75">
      <c r="A49" s="26">
        <v>37798</v>
      </c>
      <c r="B49" s="25">
        <v>177</v>
      </c>
      <c r="C49" s="29">
        <v>0.8516203654814815</v>
      </c>
      <c r="D49" s="28">
        <v>0.8516203654814815</v>
      </c>
      <c r="E49" s="25">
        <v>0</v>
      </c>
      <c r="H49" s="25">
        <v>1050.6</v>
      </c>
      <c r="I49">
        <v>1009.85</v>
      </c>
      <c r="J49">
        <v>27.911088177049493</v>
      </c>
      <c r="K49" s="11">
        <v>44.085992122980144</v>
      </c>
      <c r="L49" s="11">
        <v>44.085992122980144</v>
      </c>
      <c r="M49" s="11">
        <v>44.085992122980144</v>
      </c>
      <c r="N49">
        <v>35.2</v>
      </c>
      <c r="O49">
        <v>29.1</v>
      </c>
      <c r="P49">
        <v>483.9</v>
      </c>
      <c r="AI49">
        <f t="shared" si="0"/>
      </c>
      <c r="AJ49">
        <f t="shared" si="0"/>
      </c>
      <c r="AK49">
        <f t="shared" si="0"/>
      </c>
      <c r="AL49">
        <f t="shared" si="0"/>
      </c>
      <c r="AM49">
        <f t="shared" si="0"/>
      </c>
      <c r="AN49">
        <f t="shared" si="0"/>
      </c>
      <c r="AO49">
        <v>2.069</v>
      </c>
      <c r="AR49">
        <v>0.661</v>
      </c>
      <c r="AV49">
        <v>5.037</v>
      </c>
    </row>
    <row r="50" spans="1:48" ht="12.75">
      <c r="A50" s="26">
        <v>37798</v>
      </c>
      <c r="B50" s="25">
        <v>177</v>
      </c>
      <c r="C50" s="29">
        <v>0.8517361174814815</v>
      </c>
      <c r="D50" s="28">
        <v>0.8517361174814815</v>
      </c>
      <c r="E50" s="25">
        <v>0</v>
      </c>
      <c r="H50" s="25">
        <v>1050.6</v>
      </c>
      <c r="I50">
        <v>1009.85</v>
      </c>
      <c r="J50">
        <v>27.911088177049493</v>
      </c>
      <c r="K50" s="11">
        <v>44.085992122980144</v>
      </c>
      <c r="L50" s="11">
        <v>44.085992122980144</v>
      </c>
      <c r="M50" s="11">
        <v>44.085992122980144</v>
      </c>
      <c r="N50">
        <v>35.3</v>
      </c>
      <c r="O50">
        <v>29.1</v>
      </c>
      <c r="P50">
        <v>489.4</v>
      </c>
      <c r="AI50">
        <f t="shared" si="0"/>
      </c>
      <c r="AJ50">
        <f t="shared" si="0"/>
      </c>
      <c r="AK50">
        <f t="shared" si="0"/>
      </c>
      <c r="AL50">
        <f t="shared" si="0"/>
      </c>
      <c r="AM50">
        <f t="shared" si="0"/>
      </c>
      <c r="AN50">
        <f t="shared" si="0"/>
      </c>
      <c r="AO50">
        <v>2.069</v>
      </c>
      <c r="AR50">
        <v>0.631</v>
      </c>
      <c r="AV50">
        <v>5.036</v>
      </c>
    </row>
    <row r="51" spans="1:48" ht="12.75">
      <c r="A51" s="26">
        <v>37798</v>
      </c>
      <c r="B51" s="25">
        <v>177</v>
      </c>
      <c r="C51" s="29">
        <v>0.8518518694814815</v>
      </c>
      <c r="D51" s="28">
        <v>0.8518518694814815</v>
      </c>
      <c r="E51" s="25">
        <v>0</v>
      </c>
      <c r="H51" s="25">
        <v>1050.6</v>
      </c>
      <c r="I51">
        <v>1009.85</v>
      </c>
      <c r="J51">
        <v>27.911088177049493</v>
      </c>
      <c r="K51" s="11">
        <v>44.085992122980144</v>
      </c>
      <c r="L51" s="11">
        <v>44.085992122980144</v>
      </c>
      <c r="M51" s="11">
        <v>44.085992122980144</v>
      </c>
      <c r="N51">
        <v>35.4</v>
      </c>
      <c r="O51">
        <v>30.3</v>
      </c>
      <c r="P51">
        <v>489.4</v>
      </c>
      <c r="AI51">
        <f t="shared" si="0"/>
      </c>
      <c r="AJ51">
        <f t="shared" si="0"/>
      </c>
      <c r="AK51">
        <f t="shared" si="0"/>
      </c>
      <c r="AL51">
        <f aca="true" t="shared" si="1" ref="AI51:AN93">IF(AF51&gt;0,(AF51*(60/1))/2.83,"")</f>
      </c>
      <c r="AM51">
        <f t="shared" si="1"/>
      </c>
      <c r="AN51">
        <f t="shared" si="1"/>
      </c>
      <c r="AO51">
        <v>2.061</v>
      </c>
      <c r="AR51">
        <v>0.652</v>
      </c>
      <c r="AV51">
        <v>5.036</v>
      </c>
    </row>
    <row r="52" spans="1:48" ht="12.75">
      <c r="A52" s="26">
        <v>37798</v>
      </c>
      <c r="B52" s="25">
        <v>177</v>
      </c>
      <c r="C52" s="29">
        <v>0.8519676214814815</v>
      </c>
      <c r="D52" s="28">
        <v>0.8519676214814815</v>
      </c>
      <c r="E52" s="25">
        <v>0</v>
      </c>
      <c r="H52" s="25">
        <v>1050.6</v>
      </c>
      <c r="I52">
        <v>1009.85</v>
      </c>
      <c r="J52">
        <v>27.911088177049493</v>
      </c>
      <c r="K52" s="11">
        <v>44.085992122980144</v>
      </c>
      <c r="L52" s="11">
        <v>44.085992122980144</v>
      </c>
      <c r="M52" s="11">
        <v>44.085992122980144</v>
      </c>
      <c r="N52">
        <v>35.4</v>
      </c>
      <c r="O52">
        <v>29.6</v>
      </c>
      <c r="P52">
        <v>-0.2</v>
      </c>
      <c r="AI52">
        <f t="shared" si="1"/>
      </c>
      <c r="AJ52">
        <f t="shared" si="1"/>
      </c>
      <c r="AK52">
        <f t="shared" si="1"/>
      </c>
      <c r="AL52">
        <f t="shared" si="1"/>
      </c>
      <c r="AM52">
        <f t="shared" si="1"/>
      </c>
      <c r="AN52">
        <f t="shared" si="1"/>
      </c>
      <c r="AO52">
        <v>2.101</v>
      </c>
      <c r="AR52">
        <v>0.651</v>
      </c>
      <c r="AV52">
        <v>5.036</v>
      </c>
    </row>
    <row r="53" spans="1:48" ht="12.75">
      <c r="A53" s="26">
        <v>37798</v>
      </c>
      <c r="B53" s="25">
        <v>177</v>
      </c>
      <c r="C53" s="29">
        <v>0.8520833144814816</v>
      </c>
      <c r="D53" s="28">
        <v>0.8520833144814816</v>
      </c>
      <c r="E53" s="25">
        <v>0</v>
      </c>
      <c r="H53" s="25">
        <v>1050.7</v>
      </c>
      <c r="I53">
        <v>1009.95</v>
      </c>
      <c r="J53">
        <v>27.08883336184193</v>
      </c>
      <c r="K53" s="11">
        <v>43.263737307770754</v>
      </c>
      <c r="L53" s="11">
        <v>43.263737307770754</v>
      </c>
      <c r="M53" s="11">
        <v>43.263737307770754</v>
      </c>
      <c r="N53">
        <v>34.8</v>
      </c>
      <c r="O53">
        <v>29</v>
      </c>
      <c r="P53">
        <v>-0.7</v>
      </c>
      <c r="AI53">
        <f t="shared" si="1"/>
      </c>
      <c r="AJ53">
        <f t="shared" si="1"/>
      </c>
      <c r="AK53">
        <f t="shared" si="1"/>
      </c>
      <c r="AL53">
        <f t="shared" si="1"/>
      </c>
      <c r="AM53">
        <f t="shared" si="1"/>
      </c>
      <c r="AN53">
        <f t="shared" si="1"/>
      </c>
      <c r="AO53">
        <v>2.051</v>
      </c>
      <c r="AR53">
        <v>0.642</v>
      </c>
      <c r="AV53">
        <v>5.037</v>
      </c>
    </row>
    <row r="54" spans="1:48" ht="12.75">
      <c r="A54" s="26">
        <v>37798</v>
      </c>
      <c r="B54" s="25">
        <v>177</v>
      </c>
      <c r="C54" s="29">
        <v>0.8521990664814815</v>
      </c>
      <c r="D54" s="28">
        <v>0.8521990664814815</v>
      </c>
      <c r="E54" s="25">
        <v>0</v>
      </c>
      <c r="H54" s="25">
        <v>1050.6</v>
      </c>
      <c r="I54">
        <v>1009.85</v>
      </c>
      <c r="J54">
        <v>27.911088177049493</v>
      </c>
      <c r="K54" s="11">
        <v>44.085992122980144</v>
      </c>
      <c r="L54" s="11">
        <v>44.085992122980144</v>
      </c>
      <c r="M54" s="11">
        <v>44.085992122980144</v>
      </c>
      <c r="N54">
        <v>34.6</v>
      </c>
      <c r="O54">
        <v>29.6</v>
      </c>
      <c r="P54">
        <v>0.6</v>
      </c>
      <c r="AI54">
        <f t="shared" si="1"/>
      </c>
      <c r="AJ54">
        <f t="shared" si="1"/>
      </c>
      <c r="AK54">
        <f t="shared" si="1"/>
      </c>
      <c r="AL54">
        <f t="shared" si="1"/>
      </c>
      <c r="AM54">
        <f t="shared" si="1"/>
      </c>
      <c r="AN54">
        <f t="shared" si="1"/>
      </c>
      <c r="AO54">
        <v>1.953</v>
      </c>
      <c r="AR54">
        <v>0.671</v>
      </c>
      <c r="AV54">
        <v>5.033</v>
      </c>
    </row>
    <row r="55" spans="1:48" ht="12.75">
      <c r="A55" s="26">
        <v>37798</v>
      </c>
      <c r="B55" s="25">
        <v>177</v>
      </c>
      <c r="C55" s="29">
        <v>0.8523148184814815</v>
      </c>
      <c r="D55" s="28">
        <v>0.8523148184814815</v>
      </c>
      <c r="E55" s="25">
        <v>0</v>
      </c>
      <c r="H55" s="25">
        <v>1050.7</v>
      </c>
      <c r="I55">
        <v>1009.95</v>
      </c>
      <c r="J55">
        <v>27.08883336184193</v>
      </c>
      <c r="K55" s="11">
        <v>43.263737307770754</v>
      </c>
      <c r="L55" s="11">
        <v>43.263737307770754</v>
      </c>
      <c r="M55" s="11">
        <v>43.263737307770754</v>
      </c>
      <c r="N55">
        <v>34.5</v>
      </c>
      <c r="O55">
        <v>31.5</v>
      </c>
      <c r="P55">
        <v>0.1</v>
      </c>
      <c r="AI55">
        <f t="shared" si="1"/>
      </c>
      <c r="AJ55">
        <f t="shared" si="1"/>
      </c>
      <c r="AK55">
        <f t="shared" si="1"/>
      </c>
      <c r="AL55">
        <f t="shared" si="1"/>
      </c>
      <c r="AM55">
        <f t="shared" si="1"/>
      </c>
      <c r="AN55">
        <f t="shared" si="1"/>
      </c>
      <c r="AO55">
        <v>2.059</v>
      </c>
      <c r="AR55">
        <v>0.651</v>
      </c>
      <c r="AV55">
        <v>5.036</v>
      </c>
    </row>
    <row r="56" spans="1:48" ht="12.75">
      <c r="A56" s="26">
        <v>37798</v>
      </c>
      <c r="B56" s="25">
        <v>177</v>
      </c>
      <c r="C56" s="29">
        <v>0.8524305714814815</v>
      </c>
      <c r="D56" s="28">
        <v>0.8524305714814815</v>
      </c>
      <c r="E56" s="25">
        <v>0</v>
      </c>
      <c r="H56" s="25">
        <v>1050.6</v>
      </c>
      <c r="I56">
        <v>1009.85</v>
      </c>
      <c r="J56">
        <v>27.911088177049493</v>
      </c>
      <c r="K56" s="11">
        <v>44.085992122980144</v>
      </c>
      <c r="L56" s="11">
        <v>44.085992122980144</v>
      </c>
      <c r="M56" s="11">
        <v>44.085992122980144</v>
      </c>
      <c r="N56">
        <v>34.5</v>
      </c>
      <c r="O56">
        <v>30.7</v>
      </c>
      <c r="P56">
        <v>1.8</v>
      </c>
      <c r="AI56">
        <f t="shared" si="1"/>
      </c>
      <c r="AJ56">
        <f t="shared" si="1"/>
      </c>
      <c r="AK56">
        <f t="shared" si="1"/>
      </c>
      <c r="AL56">
        <f t="shared" si="1"/>
      </c>
      <c r="AM56">
        <f t="shared" si="1"/>
      </c>
      <c r="AN56">
        <f t="shared" si="1"/>
      </c>
      <c r="AO56">
        <v>2.07</v>
      </c>
      <c r="AR56">
        <v>0.631</v>
      </c>
      <c r="AV56">
        <v>5.036</v>
      </c>
    </row>
    <row r="57" spans="1:48" ht="12.75">
      <c r="A57" s="26">
        <v>37798</v>
      </c>
      <c r="B57" s="25">
        <v>177</v>
      </c>
      <c r="C57" s="29">
        <v>0.8525463234814815</v>
      </c>
      <c r="D57" s="28">
        <v>0.8525463234814815</v>
      </c>
      <c r="E57" s="25">
        <v>0</v>
      </c>
      <c r="H57" s="25">
        <v>1050.8</v>
      </c>
      <c r="I57">
        <v>1010.05</v>
      </c>
      <c r="J57">
        <v>26.26665995800238</v>
      </c>
      <c r="K57" s="11">
        <v>42.4415639039312</v>
      </c>
      <c r="L57" s="11">
        <v>42.4415639039312</v>
      </c>
      <c r="M57" s="11">
        <v>42.4415639039312</v>
      </c>
      <c r="N57">
        <v>34.4</v>
      </c>
      <c r="O57">
        <v>31.1</v>
      </c>
      <c r="P57">
        <v>-1.3</v>
      </c>
      <c r="AI57">
        <f t="shared" si="1"/>
      </c>
      <c r="AJ57">
        <f t="shared" si="1"/>
      </c>
      <c r="AK57">
        <f t="shared" si="1"/>
      </c>
      <c r="AL57">
        <f t="shared" si="1"/>
      </c>
      <c r="AM57">
        <f t="shared" si="1"/>
      </c>
      <c r="AN57">
        <f t="shared" si="1"/>
      </c>
      <c r="AO57">
        <v>1.953</v>
      </c>
      <c r="AR57">
        <v>0.641</v>
      </c>
      <c r="AV57">
        <v>5.03</v>
      </c>
    </row>
    <row r="58" spans="1:48" ht="12.75">
      <c r="A58" s="26">
        <v>37798</v>
      </c>
      <c r="B58" s="25">
        <v>177</v>
      </c>
      <c r="C58" s="29">
        <v>0.8526620154814815</v>
      </c>
      <c r="D58" s="28">
        <v>0.8526620154814815</v>
      </c>
      <c r="E58" s="25">
        <v>0</v>
      </c>
      <c r="H58" s="25">
        <v>1050.5</v>
      </c>
      <c r="I58">
        <v>1009.75</v>
      </c>
      <c r="J58">
        <v>28.733424419749834</v>
      </c>
      <c r="K58" s="11">
        <v>44.908328365678656</v>
      </c>
      <c r="L58" s="11">
        <v>44.908328365678656</v>
      </c>
      <c r="M58" s="11">
        <v>44.908328365678656</v>
      </c>
      <c r="N58">
        <v>34.6</v>
      </c>
      <c r="O58">
        <v>31.8</v>
      </c>
      <c r="P58">
        <v>-1.1</v>
      </c>
      <c r="AI58">
        <f t="shared" si="1"/>
      </c>
      <c r="AJ58">
        <f t="shared" si="1"/>
      </c>
      <c r="AK58">
        <f t="shared" si="1"/>
      </c>
      <c r="AL58">
        <f t="shared" si="1"/>
      </c>
      <c r="AM58">
        <f t="shared" si="1"/>
      </c>
      <c r="AN58">
        <f t="shared" si="1"/>
      </c>
      <c r="AO58">
        <v>1.934</v>
      </c>
      <c r="AR58">
        <v>0.672</v>
      </c>
      <c r="AV58">
        <v>5.034</v>
      </c>
    </row>
    <row r="59" spans="1:48" ht="12.75">
      <c r="A59" s="26">
        <v>37798</v>
      </c>
      <c r="B59" s="25">
        <v>177</v>
      </c>
      <c r="C59" s="29">
        <v>0.8527777684814815</v>
      </c>
      <c r="D59" s="28">
        <v>0.8527777684814815</v>
      </c>
      <c r="E59" s="25">
        <v>0</v>
      </c>
      <c r="H59" s="25">
        <v>1050.5</v>
      </c>
      <c r="I59">
        <v>1009.75</v>
      </c>
      <c r="J59">
        <v>28.733424419749834</v>
      </c>
      <c r="K59" s="11">
        <v>44.908328365678656</v>
      </c>
      <c r="L59" s="11">
        <v>44.908328365678656</v>
      </c>
      <c r="M59" s="11">
        <v>44.908328365678656</v>
      </c>
      <c r="N59">
        <v>34.9</v>
      </c>
      <c r="O59">
        <v>31.1</v>
      </c>
      <c r="P59">
        <v>-1.3</v>
      </c>
      <c r="AI59">
        <f t="shared" si="1"/>
      </c>
      <c r="AJ59">
        <f t="shared" si="1"/>
      </c>
      <c r="AK59">
        <f t="shared" si="1"/>
      </c>
      <c r="AL59">
        <f t="shared" si="1"/>
      </c>
      <c r="AM59">
        <f t="shared" si="1"/>
      </c>
      <c r="AN59">
        <f t="shared" si="1"/>
      </c>
      <c r="AO59">
        <v>1.883</v>
      </c>
      <c r="AR59">
        <v>0.651</v>
      </c>
      <c r="AV59">
        <v>5.032</v>
      </c>
    </row>
    <row r="60" spans="1:48" ht="12.75">
      <c r="A60" s="26">
        <v>37798</v>
      </c>
      <c r="B60" s="25">
        <v>177</v>
      </c>
      <c r="C60" s="29">
        <v>0.8528935204814815</v>
      </c>
      <c r="D60" s="28">
        <v>0.8528935204814815</v>
      </c>
      <c r="E60" s="25">
        <v>0</v>
      </c>
      <c r="H60" s="25">
        <v>1050.5</v>
      </c>
      <c r="I60">
        <v>1009.75</v>
      </c>
      <c r="J60">
        <v>28.733424419749834</v>
      </c>
      <c r="K60" s="11">
        <v>44.908328365678656</v>
      </c>
      <c r="L60" s="11">
        <v>44.908328365678656</v>
      </c>
      <c r="M60" s="11">
        <v>44.908328365678656</v>
      </c>
      <c r="N60">
        <v>34.7</v>
      </c>
      <c r="O60">
        <v>29.7</v>
      </c>
      <c r="P60">
        <v>-0.7</v>
      </c>
      <c r="AI60">
        <f t="shared" si="1"/>
      </c>
      <c r="AJ60">
        <f t="shared" si="1"/>
      </c>
      <c r="AK60">
        <f t="shared" si="1"/>
      </c>
      <c r="AL60">
        <f t="shared" si="1"/>
      </c>
      <c r="AM60">
        <f t="shared" si="1"/>
      </c>
      <c r="AN60">
        <f t="shared" si="1"/>
      </c>
      <c r="AO60">
        <v>2.042</v>
      </c>
      <c r="AR60">
        <v>0.661</v>
      </c>
      <c r="AV60">
        <v>5.037</v>
      </c>
    </row>
    <row r="61" spans="1:48" ht="12.75">
      <c r="A61" s="26">
        <v>37798</v>
      </c>
      <c r="B61" s="25">
        <v>177</v>
      </c>
      <c r="C61" s="29">
        <v>0.8530092724814815</v>
      </c>
      <c r="D61" s="28">
        <v>0.8530092724814815</v>
      </c>
      <c r="E61" s="25">
        <v>0</v>
      </c>
      <c r="H61" s="25">
        <v>1050.6</v>
      </c>
      <c r="I61">
        <v>1009.85</v>
      </c>
      <c r="J61">
        <v>27.911088177049493</v>
      </c>
      <c r="K61" s="11">
        <v>44.085992122980144</v>
      </c>
      <c r="L61" s="11">
        <v>44.085992122980144</v>
      </c>
      <c r="M61" s="11">
        <v>44.085992122980144</v>
      </c>
      <c r="N61">
        <v>34.7</v>
      </c>
      <c r="O61">
        <v>30.3</v>
      </c>
      <c r="P61">
        <v>-1.2</v>
      </c>
      <c r="AI61">
        <f t="shared" si="1"/>
      </c>
      <c r="AJ61">
        <f t="shared" si="1"/>
      </c>
      <c r="AK61">
        <f t="shared" si="1"/>
      </c>
      <c r="AL61">
        <f t="shared" si="1"/>
      </c>
      <c r="AM61">
        <f t="shared" si="1"/>
      </c>
      <c r="AN61">
        <f t="shared" si="1"/>
      </c>
      <c r="AO61">
        <v>1.943</v>
      </c>
      <c r="AR61">
        <v>0.641</v>
      </c>
      <c r="AV61">
        <v>5.034</v>
      </c>
    </row>
    <row r="62" spans="1:48" ht="12.75">
      <c r="A62" s="26">
        <v>37798</v>
      </c>
      <c r="B62" s="25">
        <v>177</v>
      </c>
      <c r="C62" s="29">
        <v>0.8531250244814815</v>
      </c>
      <c r="D62" s="28">
        <v>0.8531250244814815</v>
      </c>
      <c r="E62" s="25">
        <v>0</v>
      </c>
      <c r="H62" s="25">
        <v>1050.6</v>
      </c>
      <c r="I62">
        <v>1009.85</v>
      </c>
      <c r="J62">
        <v>27.911088177049493</v>
      </c>
      <c r="K62" s="11">
        <v>44.085992122980144</v>
      </c>
      <c r="L62" s="11">
        <v>44.085992122980144</v>
      </c>
      <c r="M62" s="11">
        <v>44.085992122980144</v>
      </c>
      <c r="N62">
        <v>34.8</v>
      </c>
      <c r="O62">
        <v>30.5</v>
      </c>
      <c r="P62">
        <v>0.7</v>
      </c>
      <c r="AI62">
        <f t="shared" si="1"/>
      </c>
      <c r="AJ62">
        <f t="shared" si="1"/>
      </c>
      <c r="AK62">
        <f t="shared" si="1"/>
      </c>
      <c r="AL62">
        <f t="shared" si="1"/>
      </c>
      <c r="AM62">
        <f t="shared" si="1"/>
      </c>
      <c r="AN62">
        <f t="shared" si="1"/>
      </c>
      <c r="AO62">
        <v>1.973</v>
      </c>
      <c r="AR62">
        <v>0.672</v>
      </c>
      <c r="AV62">
        <v>5.031</v>
      </c>
    </row>
    <row r="63" spans="1:48" ht="12.75">
      <c r="A63" s="26">
        <v>37798</v>
      </c>
      <c r="B63" s="25">
        <v>177</v>
      </c>
      <c r="C63" s="29">
        <v>0.8532407174814816</v>
      </c>
      <c r="D63" s="28">
        <v>0.8532407174814816</v>
      </c>
      <c r="E63" s="25">
        <v>0</v>
      </c>
      <c r="H63" s="25">
        <v>1050.5</v>
      </c>
      <c r="I63">
        <v>1009.75</v>
      </c>
      <c r="J63">
        <v>28.733424419749834</v>
      </c>
      <c r="K63" s="11">
        <v>44.908328365678656</v>
      </c>
      <c r="L63" s="11">
        <v>44.908328365678656</v>
      </c>
      <c r="M63" s="11">
        <v>44.908328365678656</v>
      </c>
      <c r="N63">
        <v>34.8</v>
      </c>
      <c r="O63">
        <v>32.9</v>
      </c>
      <c r="P63">
        <v>-0.2</v>
      </c>
      <c r="AI63">
        <f t="shared" si="1"/>
      </c>
      <c r="AJ63">
        <f t="shared" si="1"/>
      </c>
      <c r="AK63">
        <f t="shared" si="1"/>
      </c>
      <c r="AL63">
        <f t="shared" si="1"/>
      </c>
      <c r="AM63">
        <f t="shared" si="1"/>
      </c>
      <c r="AN63">
        <f t="shared" si="1"/>
      </c>
      <c r="AO63">
        <v>2.06</v>
      </c>
      <c r="AR63">
        <v>0.661</v>
      </c>
      <c r="AV63">
        <v>5.036</v>
      </c>
    </row>
    <row r="64" spans="1:48" ht="12.75">
      <c r="A64" s="26">
        <v>37798</v>
      </c>
      <c r="B64" s="25">
        <v>177</v>
      </c>
      <c r="C64" s="29">
        <v>0.8533564694814815</v>
      </c>
      <c r="D64" s="28">
        <v>0.8533564694814815</v>
      </c>
      <c r="E64" s="25">
        <v>0</v>
      </c>
      <c r="H64" s="25">
        <v>1050.6</v>
      </c>
      <c r="I64">
        <v>1009.85</v>
      </c>
      <c r="J64">
        <v>27.911088177049493</v>
      </c>
      <c r="K64" s="11">
        <v>44.085992122980144</v>
      </c>
      <c r="L64" s="11">
        <v>44.085992122980144</v>
      </c>
      <c r="M64" s="11">
        <v>44.085992122980144</v>
      </c>
      <c r="N64">
        <v>34.5</v>
      </c>
      <c r="O64">
        <v>32.8</v>
      </c>
      <c r="P64">
        <v>0.9</v>
      </c>
      <c r="AI64">
        <f t="shared" si="1"/>
      </c>
      <c r="AJ64">
        <f t="shared" si="1"/>
      </c>
      <c r="AK64">
        <f t="shared" si="1"/>
      </c>
      <c r="AL64">
        <f t="shared" si="1"/>
      </c>
      <c r="AM64">
        <f t="shared" si="1"/>
      </c>
      <c r="AN64">
        <f t="shared" si="1"/>
      </c>
      <c r="AO64">
        <v>2.011</v>
      </c>
      <c r="AR64">
        <v>0.661</v>
      </c>
      <c r="AV64">
        <v>5.039</v>
      </c>
    </row>
    <row r="65" spans="1:48" ht="12.75">
      <c r="A65" s="26">
        <v>37798</v>
      </c>
      <c r="B65" s="25">
        <v>177</v>
      </c>
      <c r="C65" s="29">
        <v>0.8534722214814815</v>
      </c>
      <c r="D65" s="28">
        <v>0.8534722214814815</v>
      </c>
      <c r="E65" s="25">
        <v>0</v>
      </c>
      <c r="H65" s="25">
        <v>1050.5</v>
      </c>
      <c r="I65">
        <v>1009.75</v>
      </c>
      <c r="J65">
        <v>28.733424419749834</v>
      </c>
      <c r="K65" s="11">
        <v>44.908328365678656</v>
      </c>
      <c r="L65" s="11">
        <v>44.908328365678656</v>
      </c>
      <c r="M65" s="11">
        <v>44.908328365678656</v>
      </c>
      <c r="N65">
        <v>34.2</v>
      </c>
      <c r="O65">
        <v>31.3</v>
      </c>
      <c r="P65">
        <v>-1.3</v>
      </c>
      <c r="AI65">
        <f t="shared" si="1"/>
      </c>
      <c r="AJ65">
        <f t="shared" si="1"/>
      </c>
      <c r="AK65">
        <f t="shared" si="1"/>
      </c>
      <c r="AL65">
        <f t="shared" si="1"/>
      </c>
      <c r="AM65">
        <f t="shared" si="1"/>
      </c>
      <c r="AN65">
        <f t="shared" si="1"/>
      </c>
      <c r="AO65">
        <v>1.973</v>
      </c>
      <c r="AR65">
        <v>0.651</v>
      </c>
      <c r="AV65">
        <v>5.031</v>
      </c>
    </row>
    <row r="66" spans="1:48" ht="12.75">
      <c r="A66" s="26">
        <v>37798</v>
      </c>
      <c r="B66" s="25">
        <v>177</v>
      </c>
      <c r="C66" s="29">
        <v>0.8535879744814815</v>
      </c>
      <c r="D66" s="28">
        <v>0.8535879744814815</v>
      </c>
      <c r="E66" s="25">
        <v>0</v>
      </c>
      <c r="H66" s="25">
        <v>1050.6</v>
      </c>
      <c r="I66">
        <v>1009.85</v>
      </c>
      <c r="J66">
        <v>27.911088177049493</v>
      </c>
      <c r="K66" s="11">
        <v>44.085992122980144</v>
      </c>
      <c r="L66" s="11">
        <v>44.085992122980144</v>
      </c>
      <c r="M66" s="11">
        <v>44.085992122980144</v>
      </c>
      <c r="N66">
        <v>34</v>
      </c>
      <c r="O66">
        <v>31.2</v>
      </c>
      <c r="P66">
        <v>0.3</v>
      </c>
      <c r="AI66">
        <f t="shared" si="1"/>
      </c>
      <c r="AJ66">
        <f t="shared" si="1"/>
      </c>
      <c r="AK66">
        <f t="shared" si="1"/>
      </c>
      <c r="AL66">
        <f t="shared" si="1"/>
      </c>
      <c r="AM66">
        <f t="shared" si="1"/>
      </c>
      <c r="AN66">
        <f t="shared" si="1"/>
      </c>
      <c r="AO66">
        <v>2.031</v>
      </c>
      <c r="AR66">
        <v>0.631</v>
      </c>
      <c r="AV66">
        <v>5.037</v>
      </c>
    </row>
    <row r="67" spans="1:48" ht="12.75">
      <c r="A67" s="26">
        <v>37798</v>
      </c>
      <c r="B67" s="25">
        <v>177</v>
      </c>
      <c r="C67" s="29">
        <v>0.8537037264814815</v>
      </c>
      <c r="D67" s="28">
        <v>0.8537037264814815</v>
      </c>
      <c r="E67" s="25">
        <v>0</v>
      </c>
      <c r="H67" s="25">
        <v>1050.8</v>
      </c>
      <c r="I67">
        <v>1010.05</v>
      </c>
      <c r="J67">
        <v>26.26665995800238</v>
      </c>
      <c r="K67" s="11">
        <v>42.4415639039312</v>
      </c>
      <c r="L67" s="11">
        <v>42.4415639039312</v>
      </c>
      <c r="M67" s="11">
        <v>42.4415639039312</v>
      </c>
      <c r="N67">
        <v>33.9</v>
      </c>
      <c r="O67">
        <v>32.2</v>
      </c>
      <c r="P67">
        <v>-2.3</v>
      </c>
      <c r="AI67">
        <f t="shared" si="1"/>
      </c>
      <c r="AJ67">
        <f t="shared" si="1"/>
      </c>
      <c r="AK67">
        <f t="shared" si="1"/>
      </c>
      <c r="AL67">
        <f t="shared" si="1"/>
      </c>
      <c r="AM67">
        <f t="shared" si="1"/>
      </c>
      <c r="AN67">
        <f t="shared" si="1"/>
      </c>
      <c r="AO67">
        <v>2.051</v>
      </c>
      <c r="AR67">
        <v>0.661</v>
      </c>
      <c r="AV67">
        <v>5.036</v>
      </c>
    </row>
    <row r="68" spans="1:48" ht="12.75">
      <c r="A68" s="26">
        <v>37798</v>
      </c>
      <c r="B68" s="25">
        <v>177</v>
      </c>
      <c r="C68" s="29">
        <v>0.8538194184814815</v>
      </c>
      <c r="D68" s="28">
        <v>0.8538194184814815</v>
      </c>
      <c r="E68" s="25">
        <v>0</v>
      </c>
      <c r="H68" s="25">
        <v>1050.8</v>
      </c>
      <c r="I68">
        <v>1010.05</v>
      </c>
      <c r="J68">
        <v>26.26665995800238</v>
      </c>
      <c r="K68" s="11">
        <v>42.4415639039312</v>
      </c>
      <c r="L68" s="11">
        <v>42.4415639039312</v>
      </c>
      <c r="M68" s="11">
        <v>42.4415639039312</v>
      </c>
      <c r="N68">
        <v>34</v>
      </c>
      <c r="O68">
        <v>33.4</v>
      </c>
      <c r="P68">
        <v>0.1</v>
      </c>
      <c r="AI68">
        <f t="shared" si="1"/>
      </c>
      <c r="AJ68">
        <f t="shared" si="1"/>
      </c>
      <c r="AK68">
        <f t="shared" si="1"/>
      </c>
      <c r="AL68">
        <f t="shared" si="1"/>
      </c>
      <c r="AM68">
        <f t="shared" si="1"/>
      </c>
      <c r="AN68">
        <f t="shared" si="1"/>
      </c>
      <c r="AO68">
        <v>2.011</v>
      </c>
      <c r="AR68">
        <v>0.651</v>
      </c>
      <c r="AV68">
        <v>5.034</v>
      </c>
    </row>
    <row r="69" spans="1:48" ht="12.75">
      <c r="A69" s="26">
        <v>37798</v>
      </c>
      <c r="B69" s="25">
        <v>177</v>
      </c>
      <c r="C69" s="29">
        <v>0.8539351714814815</v>
      </c>
      <c r="D69" s="28">
        <v>0.8539351714814815</v>
      </c>
      <c r="E69" s="25">
        <v>0</v>
      </c>
      <c r="H69" s="25">
        <v>1050.4</v>
      </c>
      <c r="I69">
        <v>1009.65</v>
      </c>
      <c r="J69">
        <v>29.555842106071747</v>
      </c>
      <c r="K69" s="11">
        <v>45.73074605199873</v>
      </c>
      <c r="L69" s="11">
        <v>45.73074605199873</v>
      </c>
      <c r="M69" s="11">
        <v>45.73074605199873</v>
      </c>
      <c r="N69">
        <v>34</v>
      </c>
      <c r="O69">
        <v>31.8</v>
      </c>
      <c r="P69">
        <v>-0.1</v>
      </c>
      <c r="AI69">
        <f t="shared" si="1"/>
      </c>
      <c r="AJ69">
        <f t="shared" si="1"/>
      </c>
      <c r="AK69">
        <f t="shared" si="1"/>
      </c>
      <c r="AL69">
        <f t="shared" si="1"/>
      </c>
      <c r="AM69">
        <f t="shared" si="1"/>
      </c>
      <c r="AN69">
        <f t="shared" si="1"/>
      </c>
      <c r="AO69">
        <v>2.121</v>
      </c>
      <c r="AR69">
        <v>0.671</v>
      </c>
      <c r="AV69">
        <v>5.036</v>
      </c>
    </row>
    <row r="70" spans="1:48" ht="12.75">
      <c r="A70" s="26">
        <v>37798</v>
      </c>
      <c r="B70" s="25">
        <v>177</v>
      </c>
      <c r="C70" s="29">
        <v>0.8540509234814815</v>
      </c>
      <c r="D70" s="28">
        <v>0.8540509234814815</v>
      </c>
      <c r="E70" s="25">
        <v>0</v>
      </c>
      <c r="H70" s="25">
        <v>1050.3</v>
      </c>
      <c r="I70">
        <v>1009.55</v>
      </c>
      <c r="J70">
        <v>30.37834125214801</v>
      </c>
      <c r="K70" s="11">
        <v>46.55324519807683</v>
      </c>
      <c r="L70" s="11">
        <v>46.55324519807683</v>
      </c>
      <c r="M70" s="11">
        <v>46.55324519807683</v>
      </c>
      <c r="N70">
        <v>34.1</v>
      </c>
      <c r="O70">
        <v>32.2</v>
      </c>
      <c r="P70">
        <v>1.3</v>
      </c>
      <c r="AI70">
        <f t="shared" si="1"/>
      </c>
      <c r="AJ70">
        <f t="shared" si="1"/>
      </c>
      <c r="AK70">
        <f t="shared" si="1"/>
      </c>
      <c r="AL70">
        <f t="shared" si="1"/>
      </c>
      <c r="AM70">
        <f t="shared" si="1"/>
      </c>
      <c r="AN70">
        <f t="shared" si="1"/>
      </c>
      <c r="AO70">
        <v>2.099</v>
      </c>
      <c r="AR70">
        <v>0.651</v>
      </c>
      <c r="AV70">
        <v>5.035</v>
      </c>
    </row>
    <row r="71" spans="1:48" ht="12.75">
      <c r="A71" s="26">
        <v>37798</v>
      </c>
      <c r="B71" s="25">
        <v>177</v>
      </c>
      <c r="C71" s="29">
        <v>0.8541666754814815</v>
      </c>
      <c r="D71" s="28">
        <v>0.8541666754814815</v>
      </c>
      <c r="E71" s="25">
        <v>0</v>
      </c>
      <c r="H71" s="25">
        <v>1050.6</v>
      </c>
      <c r="I71">
        <v>1009.85</v>
      </c>
      <c r="J71">
        <v>27.911088177049493</v>
      </c>
      <c r="K71" s="11">
        <v>44.085992122980144</v>
      </c>
      <c r="L71" s="11">
        <v>44.085992122980144</v>
      </c>
      <c r="M71" s="11">
        <v>44.085992122980144</v>
      </c>
      <c r="N71">
        <v>34.4</v>
      </c>
      <c r="O71">
        <v>30.6</v>
      </c>
      <c r="P71">
        <v>-0.3</v>
      </c>
      <c r="AI71">
        <f t="shared" si="1"/>
      </c>
      <c r="AJ71">
        <f t="shared" si="1"/>
      </c>
      <c r="AK71">
        <f t="shared" si="1"/>
      </c>
      <c r="AL71">
        <f t="shared" si="1"/>
      </c>
      <c r="AM71">
        <f t="shared" si="1"/>
      </c>
      <c r="AN71">
        <f t="shared" si="1"/>
      </c>
      <c r="AO71">
        <v>2.059</v>
      </c>
      <c r="AR71">
        <v>0.69</v>
      </c>
      <c r="AV71">
        <v>5.036</v>
      </c>
    </row>
    <row r="72" spans="1:48" ht="12.75">
      <c r="A72" s="26">
        <v>37798</v>
      </c>
      <c r="B72" s="25">
        <v>177</v>
      </c>
      <c r="C72" s="29">
        <v>0.8542824274814815</v>
      </c>
      <c r="D72" s="28">
        <v>0.8542824274814815</v>
      </c>
      <c r="E72" s="25">
        <v>0</v>
      </c>
      <c r="H72" s="25">
        <v>1050.7</v>
      </c>
      <c r="I72">
        <v>1009.95</v>
      </c>
      <c r="J72">
        <v>27.08883336184193</v>
      </c>
      <c r="K72" s="11">
        <v>43.263737307770754</v>
      </c>
      <c r="L72" s="11">
        <v>43.263737307770754</v>
      </c>
      <c r="M72" s="11">
        <v>43.263737307770754</v>
      </c>
      <c r="N72">
        <v>34.6</v>
      </c>
      <c r="O72">
        <v>30.2</v>
      </c>
      <c r="P72">
        <v>-0.3</v>
      </c>
      <c r="AI72">
        <f t="shared" si="1"/>
      </c>
      <c r="AJ72">
        <f t="shared" si="1"/>
      </c>
      <c r="AK72">
        <f t="shared" si="1"/>
      </c>
      <c r="AL72">
        <f t="shared" si="1"/>
      </c>
      <c r="AM72">
        <f t="shared" si="1"/>
      </c>
      <c r="AN72">
        <f t="shared" si="1"/>
      </c>
      <c r="AO72">
        <v>1.992</v>
      </c>
      <c r="AR72">
        <v>0.641</v>
      </c>
      <c r="AV72">
        <v>5.036</v>
      </c>
    </row>
    <row r="73" spans="1:48" ht="12.75">
      <c r="A73" s="26">
        <v>37798</v>
      </c>
      <c r="B73" s="25">
        <v>177</v>
      </c>
      <c r="C73" s="29">
        <v>0.8543981204814816</v>
      </c>
      <c r="D73" s="28">
        <v>0.8543981204814816</v>
      </c>
      <c r="E73" s="25">
        <v>0</v>
      </c>
      <c r="H73" s="25">
        <v>1050.5</v>
      </c>
      <c r="I73">
        <v>1009.75</v>
      </c>
      <c r="J73">
        <v>28.733424419749834</v>
      </c>
      <c r="K73" s="11">
        <v>44.908328365678656</v>
      </c>
      <c r="L73" s="11">
        <v>44.908328365678656</v>
      </c>
      <c r="M73" s="11">
        <v>44.908328365678656</v>
      </c>
      <c r="N73">
        <v>34.8</v>
      </c>
      <c r="O73">
        <v>29.9</v>
      </c>
      <c r="P73">
        <v>-0.6</v>
      </c>
      <c r="AI73">
        <f t="shared" si="1"/>
      </c>
      <c r="AJ73">
        <f t="shared" si="1"/>
      </c>
      <c r="AK73">
        <f t="shared" si="1"/>
      </c>
      <c r="AL73">
        <f t="shared" si="1"/>
      </c>
      <c r="AM73">
        <f t="shared" si="1"/>
      </c>
      <c r="AN73">
        <f t="shared" si="1"/>
      </c>
      <c r="AO73">
        <v>2.002</v>
      </c>
      <c r="AR73">
        <v>0.653</v>
      </c>
      <c r="AV73">
        <v>5.035</v>
      </c>
    </row>
    <row r="74" spans="1:48" ht="12.75">
      <c r="A74" s="26">
        <v>37798</v>
      </c>
      <c r="B74" s="25">
        <v>177</v>
      </c>
      <c r="C74" s="29">
        <v>0.8545138724814815</v>
      </c>
      <c r="D74" s="28">
        <v>0.8545138724814815</v>
      </c>
      <c r="E74" s="25">
        <v>0</v>
      </c>
      <c r="H74" s="25">
        <v>1050.4</v>
      </c>
      <c r="I74">
        <v>1009.65</v>
      </c>
      <c r="J74">
        <v>29.555842106071747</v>
      </c>
      <c r="K74" s="11">
        <v>45.73074605199873</v>
      </c>
      <c r="L74" s="11">
        <v>45.73074605199873</v>
      </c>
      <c r="M74" s="11">
        <v>45.73074605199873</v>
      </c>
      <c r="N74">
        <v>34.8</v>
      </c>
      <c r="O74">
        <v>31.1</v>
      </c>
      <c r="P74">
        <v>0.3</v>
      </c>
      <c r="AI74">
        <f t="shared" si="1"/>
      </c>
      <c r="AJ74">
        <f t="shared" si="1"/>
      </c>
      <c r="AK74">
        <f t="shared" si="1"/>
      </c>
      <c r="AL74">
        <f t="shared" si="1"/>
      </c>
      <c r="AM74">
        <f t="shared" si="1"/>
      </c>
      <c r="AN74">
        <f t="shared" si="1"/>
      </c>
      <c r="AO74">
        <v>2.082</v>
      </c>
      <c r="AR74">
        <v>0.671</v>
      </c>
      <c r="AV74">
        <v>5.037</v>
      </c>
    </row>
    <row r="75" spans="1:48" ht="12.75">
      <c r="A75" s="26">
        <v>37798</v>
      </c>
      <c r="B75" s="25">
        <v>177</v>
      </c>
      <c r="C75" s="29">
        <v>0.8546296244814815</v>
      </c>
      <c r="D75" s="28">
        <v>0.8546296244814815</v>
      </c>
      <c r="E75" s="25">
        <v>0</v>
      </c>
      <c r="H75" s="25">
        <v>1050.4</v>
      </c>
      <c r="I75">
        <v>1009.65</v>
      </c>
      <c r="J75">
        <v>29.555842106071747</v>
      </c>
      <c r="K75" s="11">
        <v>45.73074605199873</v>
      </c>
      <c r="L75" s="11">
        <v>45.73074605199873</v>
      </c>
      <c r="M75" s="11">
        <v>45.73074605199873</v>
      </c>
      <c r="N75">
        <v>34.6</v>
      </c>
      <c r="O75">
        <v>32.3</v>
      </c>
      <c r="P75">
        <v>-0.1</v>
      </c>
      <c r="AI75">
        <f t="shared" si="1"/>
      </c>
      <c r="AJ75">
        <f t="shared" si="1"/>
      </c>
      <c r="AK75">
        <f t="shared" si="1"/>
      </c>
      <c r="AL75">
        <f t="shared" si="1"/>
      </c>
      <c r="AM75">
        <f t="shared" si="1"/>
      </c>
      <c r="AN75">
        <f t="shared" si="1"/>
      </c>
      <c r="AO75">
        <v>1.998</v>
      </c>
      <c r="AR75">
        <v>0.658</v>
      </c>
      <c r="AV75">
        <v>5.031</v>
      </c>
    </row>
    <row r="76" spans="1:48" ht="12.75">
      <c r="A76" s="26">
        <v>37798</v>
      </c>
      <c r="B76" s="25">
        <v>177</v>
      </c>
      <c r="C76" s="29">
        <v>0.8547453774814815</v>
      </c>
      <c r="D76" s="28">
        <v>0.8547453774814815</v>
      </c>
      <c r="E76" s="25">
        <v>0</v>
      </c>
      <c r="H76" s="25">
        <v>1050.5</v>
      </c>
      <c r="I76">
        <v>1009.75</v>
      </c>
      <c r="J76">
        <v>28.733424419749834</v>
      </c>
      <c r="K76" s="11">
        <v>44.908328365678656</v>
      </c>
      <c r="L76" s="11">
        <v>44.908328365678656</v>
      </c>
      <c r="M76" s="11">
        <v>44.908328365678656</v>
      </c>
      <c r="N76">
        <v>34.7</v>
      </c>
      <c r="O76">
        <v>30.7</v>
      </c>
      <c r="P76">
        <v>0.6</v>
      </c>
      <c r="AI76">
        <f t="shared" si="1"/>
      </c>
      <c r="AJ76">
        <f t="shared" si="1"/>
      </c>
      <c r="AK76">
        <f t="shared" si="1"/>
      </c>
      <c r="AL76">
        <f t="shared" si="1"/>
      </c>
      <c r="AM76">
        <f t="shared" si="1"/>
      </c>
      <c r="AN76">
        <f t="shared" si="1"/>
      </c>
      <c r="AO76">
        <v>2.109</v>
      </c>
      <c r="AR76">
        <v>0.641</v>
      </c>
      <c r="AV76">
        <v>5.034</v>
      </c>
    </row>
    <row r="77" spans="1:48" ht="12.75">
      <c r="A77" s="26">
        <v>37798</v>
      </c>
      <c r="B77" s="25">
        <v>177</v>
      </c>
      <c r="C77" s="29">
        <v>0.8548611294814815</v>
      </c>
      <c r="D77" s="28">
        <v>0.8548611294814815</v>
      </c>
      <c r="E77" s="25">
        <v>0</v>
      </c>
      <c r="H77" s="25">
        <v>1050.5</v>
      </c>
      <c r="I77">
        <v>1009.75</v>
      </c>
      <c r="J77">
        <v>28.733424419749834</v>
      </c>
      <c r="K77" s="11">
        <v>44.908328365678656</v>
      </c>
      <c r="L77" s="11">
        <v>44.908328365678656</v>
      </c>
      <c r="M77" s="11">
        <v>44.908328365678656</v>
      </c>
      <c r="N77">
        <v>34.7</v>
      </c>
      <c r="O77">
        <v>30.3</v>
      </c>
      <c r="P77">
        <v>-1.1</v>
      </c>
      <c r="AI77">
        <f t="shared" si="1"/>
      </c>
      <c r="AJ77">
        <f t="shared" si="1"/>
      </c>
      <c r="AK77">
        <f t="shared" si="1"/>
      </c>
      <c r="AL77">
        <f t="shared" si="1"/>
      </c>
      <c r="AM77">
        <f t="shared" si="1"/>
      </c>
      <c r="AN77">
        <f t="shared" si="1"/>
      </c>
      <c r="AO77">
        <v>2.059</v>
      </c>
      <c r="AR77">
        <v>0.652</v>
      </c>
      <c r="AV77">
        <v>5.036</v>
      </c>
    </row>
    <row r="78" spans="1:48" ht="12.75">
      <c r="A78" s="26">
        <v>37798</v>
      </c>
      <c r="B78" s="25">
        <v>177</v>
      </c>
      <c r="C78" s="29">
        <v>0.8549768814814815</v>
      </c>
      <c r="D78" s="28">
        <v>0.8549768814814815</v>
      </c>
      <c r="E78" s="25">
        <v>0</v>
      </c>
      <c r="H78" s="25">
        <v>1050.5</v>
      </c>
      <c r="I78">
        <v>1009.75</v>
      </c>
      <c r="J78">
        <v>28.733424419749834</v>
      </c>
      <c r="K78" s="11">
        <v>44.908328365678656</v>
      </c>
      <c r="L78" s="11">
        <v>44.908328365678656</v>
      </c>
      <c r="M78" s="11">
        <v>44.908328365678656</v>
      </c>
      <c r="N78">
        <v>34.6</v>
      </c>
      <c r="O78">
        <v>29.6</v>
      </c>
      <c r="P78">
        <v>-0.8</v>
      </c>
      <c r="AI78">
        <f t="shared" si="1"/>
      </c>
      <c r="AJ78">
        <f t="shared" si="1"/>
      </c>
      <c r="AK78">
        <f t="shared" si="1"/>
      </c>
      <c r="AL78">
        <f t="shared" si="1"/>
      </c>
      <c r="AM78">
        <f t="shared" si="1"/>
      </c>
      <c r="AN78">
        <f t="shared" si="1"/>
      </c>
      <c r="AO78">
        <v>2.15</v>
      </c>
      <c r="AR78">
        <v>0.65</v>
      </c>
      <c r="AV78">
        <v>5.034</v>
      </c>
    </row>
    <row r="79" spans="1:48" ht="12.75">
      <c r="A79" s="26">
        <v>37798</v>
      </c>
      <c r="B79" s="25">
        <v>177</v>
      </c>
      <c r="C79" s="29">
        <v>0.8550925744814815</v>
      </c>
      <c r="D79" s="28">
        <v>0.8550925744814815</v>
      </c>
      <c r="E79" s="25">
        <v>0</v>
      </c>
      <c r="H79" s="25">
        <v>1050.4</v>
      </c>
      <c r="I79">
        <v>1009.65</v>
      </c>
      <c r="J79">
        <v>29.555842106071747</v>
      </c>
      <c r="K79" s="11">
        <v>45.73074605199873</v>
      </c>
      <c r="L79" s="11">
        <v>45.73074605199873</v>
      </c>
      <c r="M79" s="11">
        <v>45.73074605199873</v>
      </c>
      <c r="N79">
        <v>34.5</v>
      </c>
      <c r="O79">
        <v>29.7</v>
      </c>
      <c r="P79">
        <v>-0.3</v>
      </c>
      <c r="AI79">
        <f t="shared" si="1"/>
      </c>
      <c r="AJ79">
        <f t="shared" si="1"/>
      </c>
      <c r="AK79">
        <f t="shared" si="1"/>
      </c>
      <c r="AL79">
        <f t="shared" si="1"/>
      </c>
      <c r="AM79">
        <f t="shared" si="1"/>
      </c>
      <c r="AN79">
        <f t="shared" si="1"/>
      </c>
      <c r="AO79">
        <v>2.091</v>
      </c>
      <c r="AR79">
        <v>0.66</v>
      </c>
      <c r="AV79">
        <v>5.036</v>
      </c>
    </row>
    <row r="80" spans="1:48" ht="12.75">
      <c r="A80" s="26">
        <v>37798</v>
      </c>
      <c r="B80" s="25">
        <v>177</v>
      </c>
      <c r="C80" s="29">
        <v>0.8552083264814815</v>
      </c>
      <c r="D80" s="28">
        <v>0.8552083264814815</v>
      </c>
      <c r="E80" s="25">
        <v>0</v>
      </c>
      <c r="H80" s="25">
        <v>1050.5</v>
      </c>
      <c r="I80">
        <v>1009.75</v>
      </c>
      <c r="J80">
        <v>28.733424419749834</v>
      </c>
      <c r="K80" s="11">
        <v>44.908328365678656</v>
      </c>
      <c r="L80" s="11">
        <v>44.908328365678656</v>
      </c>
      <c r="M80" s="11">
        <v>44.908328365678656</v>
      </c>
      <c r="N80">
        <v>34.7</v>
      </c>
      <c r="O80">
        <v>31.3</v>
      </c>
      <c r="P80">
        <v>1.3</v>
      </c>
      <c r="AI80">
        <f t="shared" si="1"/>
      </c>
      <c r="AJ80">
        <f t="shared" si="1"/>
      </c>
      <c r="AK80">
        <f t="shared" si="1"/>
      </c>
      <c r="AL80">
        <f t="shared" si="1"/>
      </c>
      <c r="AM80">
        <f t="shared" si="1"/>
      </c>
      <c r="AN80">
        <f t="shared" si="1"/>
      </c>
      <c r="AO80">
        <v>2.021</v>
      </c>
      <c r="AR80">
        <v>0.661</v>
      </c>
      <c r="AV80">
        <v>5.04</v>
      </c>
    </row>
    <row r="81" spans="1:48" ht="12.75">
      <c r="A81" s="26">
        <v>37798</v>
      </c>
      <c r="B81" s="25">
        <v>177</v>
      </c>
      <c r="C81" s="29">
        <v>0.8553240784814815</v>
      </c>
      <c r="D81" s="28">
        <v>0.8553240784814815</v>
      </c>
      <c r="E81" s="25">
        <v>0</v>
      </c>
      <c r="H81" s="25">
        <v>1050.5</v>
      </c>
      <c r="I81">
        <v>1009.75</v>
      </c>
      <c r="J81">
        <v>28.733424419749834</v>
      </c>
      <c r="K81" s="11">
        <v>44.908328365678656</v>
      </c>
      <c r="L81" s="11">
        <v>44.908328365678656</v>
      </c>
      <c r="M81" s="11">
        <v>44.908328365678656</v>
      </c>
      <c r="N81">
        <v>35</v>
      </c>
      <c r="O81">
        <v>30.4</v>
      </c>
      <c r="P81">
        <v>-1.7</v>
      </c>
      <c r="AI81">
        <f t="shared" si="1"/>
      </c>
      <c r="AJ81">
        <f t="shared" si="1"/>
      </c>
      <c r="AK81">
        <f t="shared" si="1"/>
      </c>
      <c r="AL81">
        <f t="shared" si="1"/>
      </c>
      <c r="AM81">
        <f t="shared" si="1"/>
      </c>
      <c r="AN81">
        <f t="shared" si="1"/>
      </c>
      <c r="AO81">
        <v>2.082</v>
      </c>
      <c r="AR81">
        <v>0.661</v>
      </c>
      <c r="AV81">
        <v>5.037</v>
      </c>
    </row>
    <row r="82" spans="1:48" ht="12.75">
      <c r="A82" s="26">
        <v>37798</v>
      </c>
      <c r="B82" s="25">
        <v>177</v>
      </c>
      <c r="C82" s="29">
        <v>0.8554398304814815</v>
      </c>
      <c r="D82" s="28">
        <v>0.8554398304814815</v>
      </c>
      <c r="E82" s="25">
        <v>0</v>
      </c>
      <c r="H82" s="25">
        <v>1050.4</v>
      </c>
      <c r="I82">
        <v>1009.65</v>
      </c>
      <c r="J82">
        <v>29.555842106071747</v>
      </c>
      <c r="K82" s="11">
        <v>45.73074605199873</v>
      </c>
      <c r="L82" s="11">
        <v>45.73074605199873</v>
      </c>
      <c r="M82" s="11">
        <v>45.73074605199873</v>
      </c>
      <c r="N82">
        <v>35.1</v>
      </c>
      <c r="O82">
        <v>29.5</v>
      </c>
      <c r="P82">
        <v>-0.8</v>
      </c>
      <c r="AI82">
        <f t="shared" si="1"/>
      </c>
      <c r="AJ82">
        <f t="shared" si="1"/>
      </c>
      <c r="AK82">
        <f t="shared" si="1"/>
      </c>
      <c r="AL82">
        <f t="shared" si="1"/>
      </c>
      <c r="AM82">
        <f t="shared" si="1"/>
      </c>
      <c r="AN82">
        <f t="shared" si="1"/>
      </c>
      <c r="AO82">
        <v>2.164</v>
      </c>
      <c r="AR82">
        <v>0.671</v>
      </c>
      <c r="AV82">
        <v>5.038</v>
      </c>
    </row>
    <row r="83" spans="1:48" ht="12.75">
      <c r="A83" s="26">
        <v>37798</v>
      </c>
      <c r="B83" s="25">
        <v>177</v>
      </c>
      <c r="C83" s="29">
        <v>0.8555555824814816</v>
      </c>
      <c r="D83" s="28">
        <v>0.8555555824814816</v>
      </c>
      <c r="E83" s="25">
        <v>0</v>
      </c>
      <c r="H83" s="25">
        <v>1050.4</v>
      </c>
      <c r="I83">
        <v>1009.65</v>
      </c>
      <c r="J83">
        <v>29.555842106071747</v>
      </c>
      <c r="K83" s="11">
        <v>45.73074605199873</v>
      </c>
      <c r="L83" s="11">
        <v>45.73074605199873</v>
      </c>
      <c r="M83" s="11">
        <v>45.73074605199873</v>
      </c>
      <c r="N83">
        <v>35.4</v>
      </c>
      <c r="O83">
        <v>31.5</v>
      </c>
      <c r="P83">
        <v>-0.3</v>
      </c>
      <c r="AI83">
        <f t="shared" si="1"/>
      </c>
      <c r="AJ83">
        <f t="shared" si="1"/>
      </c>
      <c r="AK83">
        <f t="shared" si="1"/>
      </c>
      <c r="AL83">
        <f t="shared" si="1"/>
      </c>
      <c r="AM83">
        <f t="shared" si="1"/>
      </c>
      <c r="AN83">
        <f t="shared" si="1"/>
      </c>
      <c r="AO83">
        <v>2.011</v>
      </c>
      <c r="AR83">
        <v>0.651</v>
      </c>
      <c r="AV83">
        <v>5.039</v>
      </c>
    </row>
    <row r="84" spans="1:48" ht="12.75">
      <c r="A84" s="26">
        <v>37798</v>
      </c>
      <c r="B84" s="25">
        <v>177</v>
      </c>
      <c r="C84" s="29">
        <v>0.8556712754814815</v>
      </c>
      <c r="D84" s="28">
        <v>0.8556712754814815</v>
      </c>
      <c r="E84" s="25">
        <v>0</v>
      </c>
      <c r="H84" s="25">
        <v>1050.3</v>
      </c>
      <c r="I84">
        <v>1009.55</v>
      </c>
      <c r="J84">
        <v>30.37834125214801</v>
      </c>
      <c r="K84" s="11">
        <v>46.55324519807683</v>
      </c>
      <c r="L84" s="11">
        <v>46.55324519807683</v>
      </c>
      <c r="M84" s="11">
        <v>46.55324519807683</v>
      </c>
      <c r="N84">
        <v>35.5</v>
      </c>
      <c r="O84">
        <v>29</v>
      </c>
      <c r="P84">
        <v>0.8</v>
      </c>
      <c r="AI84">
        <f t="shared" si="1"/>
      </c>
      <c r="AJ84">
        <f t="shared" si="1"/>
      </c>
      <c r="AK84">
        <f t="shared" si="1"/>
      </c>
      <c r="AL84">
        <f t="shared" si="1"/>
      </c>
      <c r="AM84">
        <f t="shared" si="1"/>
      </c>
      <c r="AN84">
        <f t="shared" si="1"/>
      </c>
      <c r="AO84">
        <v>2.02</v>
      </c>
      <c r="AR84">
        <v>0.631</v>
      </c>
      <c r="AV84">
        <v>5.039</v>
      </c>
    </row>
    <row r="85" spans="1:48" ht="12.75">
      <c r="A85" s="26">
        <v>37798</v>
      </c>
      <c r="B85" s="25">
        <v>177</v>
      </c>
      <c r="C85" s="29">
        <v>0.8557870274814815</v>
      </c>
      <c r="D85" s="28">
        <v>0.8557870274814815</v>
      </c>
      <c r="E85" s="25">
        <v>0</v>
      </c>
      <c r="H85" s="25">
        <v>1050.3</v>
      </c>
      <c r="I85">
        <v>1009.55</v>
      </c>
      <c r="J85">
        <v>30.37834125214801</v>
      </c>
      <c r="K85" s="11">
        <v>46.55324519807683</v>
      </c>
      <c r="L85" s="11">
        <v>46.55324519807683</v>
      </c>
      <c r="M85" s="11">
        <v>46.55324519807683</v>
      </c>
      <c r="N85">
        <v>35.5</v>
      </c>
      <c r="O85">
        <v>28.1</v>
      </c>
      <c r="P85">
        <v>-0.6</v>
      </c>
      <c r="AI85">
        <f t="shared" si="1"/>
      </c>
      <c r="AJ85">
        <f t="shared" si="1"/>
      </c>
      <c r="AK85">
        <f t="shared" si="1"/>
      </c>
      <c r="AL85">
        <f t="shared" si="1"/>
      </c>
      <c r="AM85">
        <f t="shared" si="1"/>
      </c>
      <c r="AN85">
        <f t="shared" si="1"/>
      </c>
      <c r="AO85">
        <v>2.001</v>
      </c>
      <c r="AR85">
        <v>0.651</v>
      </c>
      <c r="AV85">
        <v>5.035</v>
      </c>
    </row>
    <row r="86" spans="1:48" ht="12.75">
      <c r="A86" s="26">
        <v>37798</v>
      </c>
      <c r="B86" s="25">
        <v>177</v>
      </c>
      <c r="C86" s="29">
        <v>0.8559027804814815</v>
      </c>
      <c r="D86" s="28">
        <v>0.8559027804814815</v>
      </c>
      <c r="E86" s="25">
        <v>0</v>
      </c>
      <c r="H86" s="25">
        <v>1050.6</v>
      </c>
      <c r="I86">
        <v>1009.85</v>
      </c>
      <c r="J86">
        <v>27.911088177049493</v>
      </c>
      <c r="K86" s="11">
        <v>44.085992122980144</v>
      </c>
      <c r="L86" s="11">
        <v>44.085992122980144</v>
      </c>
      <c r="M86" s="11">
        <v>44.085992122980144</v>
      </c>
      <c r="N86">
        <v>35.5</v>
      </c>
      <c r="O86">
        <v>27.3</v>
      </c>
      <c r="P86">
        <v>0.7</v>
      </c>
      <c r="AI86">
        <f t="shared" si="1"/>
      </c>
      <c r="AJ86">
        <f t="shared" si="1"/>
      </c>
      <c r="AK86">
        <f t="shared" si="1"/>
      </c>
      <c r="AL86">
        <f t="shared" si="1"/>
      </c>
      <c r="AM86">
        <f t="shared" si="1"/>
      </c>
      <c r="AN86">
        <f t="shared" si="1"/>
      </c>
      <c r="AO86">
        <v>2.06</v>
      </c>
      <c r="AR86">
        <v>0.662</v>
      </c>
      <c r="AV86">
        <v>5.036</v>
      </c>
    </row>
    <row r="87" spans="1:48" ht="12.75">
      <c r="A87" s="26">
        <v>37798</v>
      </c>
      <c r="B87" s="25">
        <v>177</v>
      </c>
      <c r="C87" s="29">
        <v>0.8560185324814815</v>
      </c>
      <c r="D87" s="28">
        <v>0.8560185324814815</v>
      </c>
      <c r="E87" s="25">
        <v>0</v>
      </c>
      <c r="H87" s="25">
        <v>1050.6</v>
      </c>
      <c r="I87">
        <v>1009.85</v>
      </c>
      <c r="J87">
        <v>27.911088177049493</v>
      </c>
      <c r="K87" s="11">
        <v>44.085992122980144</v>
      </c>
      <c r="L87" s="11">
        <v>44.085992122980144</v>
      </c>
      <c r="M87" s="11">
        <v>44.085992122980144</v>
      </c>
      <c r="N87">
        <v>35.5</v>
      </c>
      <c r="O87">
        <v>27.1</v>
      </c>
      <c r="P87">
        <v>-0.2</v>
      </c>
      <c r="AI87">
        <f t="shared" si="1"/>
      </c>
      <c r="AJ87">
        <f t="shared" si="1"/>
      </c>
      <c r="AK87">
        <f t="shared" si="1"/>
      </c>
      <c r="AL87">
        <f t="shared" si="1"/>
      </c>
      <c r="AM87">
        <f t="shared" si="1"/>
      </c>
      <c r="AN87">
        <f t="shared" si="1"/>
      </c>
      <c r="AO87">
        <v>2.021</v>
      </c>
      <c r="AR87">
        <v>0.671</v>
      </c>
      <c r="AV87">
        <v>5.039</v>
      </c>
    </row>
    <row r="88" spans="1:48" ht="12.75">
      <c r="A88" s="26">
        <v>37798</v>
      </c>
      <c r="B88" s="25">
        <v>177</v>
      </c>
      <c r="C88" s="29">
        <v>0.8561342844814815</v>
      </c>
      <c r="D88" s="28">
        <v>0.8561342844814815</v>
      </c>
      <c r="E88" s="25">
        <v>0</v>
      </c>
      <c r="H88" s="25">
        <v>1050.3</v>
      </c>
      <c r="I88">
        <v>1009.55</v>
      </c>
      <c r="J88">
        <v>30.37834125214801</v>
      </c>
      <c r="K88" s="11">
        <v>46.55324519807683</v>
      </c>
      <c r="L88" s="11">
        <v>46.55324519807683</v>
      </c>
      <c r="M88" s="11">
        <v>46.55324519807683</v>
      </c>
      <c r="N88">
        <v>35.3</v>
      </c>
      <c r="O88">
        <v>27.1</v>
      </c>
      <c r="P88">
        <v>1.3</v>
      </c>
      <c r="AI88">
        <f t="shared" si="1"/>
      </c>
      <c r="AJ88">
        <f t="shared" si="1"/>
      </c>
      <c r="AK88">
        <f t="shared" si="1"/>
      </c>
      <c r="AL88">
        <f t="shared" si="1"/>
      </c>
      <c r="AM88">
        <f t="shared" si="1"/>
      </c>
      <c r="AN88">
        <f t="shared" si="1"/>
      </c>
      <c r="AO88">
        <v>2.092</v>
      </c>
      <c r="AR88">
        <v>0.662</v>
      </c>
      <c r="AV88">
        <v>5.036</v>
      </c>
    </row>
    <row r="89" spans="1:48" ht="12.75">
      <c r="A89" s="26">
        <v>37798</v>
      </c>
      <c r="B89" s="25">
        <v>177</v>
      </c>
      <c r="C89" s="29">
        <v>0.8562499774814815</v>
      </c>
      <c r="D89" s="28">
        <v>0.8562499774814815</v>
      </c>
      <c r="E89" s="25">
        <v>0</v>
      </c>
      <c r="H89" s="25">
        <v>1050.1</v>
      </c>
      <c r="I89">
        <v>1009.35</v>
      </c>
      <c r="J89">
        <v>32.0235839881257</v>
      </c>
      <c r="K89" s="11">
        <v>48.19848793405636</v>
      </c>
      <c r="L89" s="11">
        <v>48.19848793405636</v>
      </c>
      <c r="M89" s="11">
        <v>48.19848793405636</v>
      </c>
      <c r="N89">
        <v>35.3</v>
      </c>
      <c r="O89">
        <v>27.5</v>
      </c>
      <c r="P89">
        <v>-0.2</v>
      </c>
      <c r="AI89">
        <f t="shared" si="1"/>
      </c>
      <c r="AJ89">
        <f t="shared" si="1"/>
      </c>
      <c r="AK89">
        <f t="shared" si="1"/>
      </c>
      <c r="AL89">
        <f t="shared" si="1"/>
      </c>
      <c r="AM89">
        <f t="shared" si="1"/>
      </c>
      <c r="AN89">
        <f t="shared" si="1"/>
      </c>
      <c r="AO89">
        <v>1.991</v>
      </c>
      <c r="AR89">
        <v>0.671</v>
      </c>
      <c r="AV89">
        <v>5.031</v>
      </c>
    </row>
    <row r="90" spans="1:48" ht="12.75">
      <c r="A90" s="26">
        <v>37798</v>
      </c>
      <c r="B90" s="25">
        <v>177</v>
      </c>
      <c r="C90" s="29">
        <v>0.8563657294814815</v>
      </c>
      <c r="D90" s="28">
        <v>0.8563657294814815</v>
      </c>
      <c r="E90" s="25">
        <v>0</v>
      </c>
      <c r="H90" s="25">
        <v>1050.5</v>
      </c>
      <c r="I90">
        <v>1009.75</v>
      </c>
      <c r="J90">
        <v>28.733424419749834</v>
      </c>
      <c r="K90" s="11">
        <v>44.908328365678656</v>
      </c>
      <c r="L90" s="11">
        <v>44.908328365678656</v>
      </c>
      <c r="M90" s="11">
        <v>44.908328365678656</v>
      </c>
      <c r="N90">
        <v>35.5</v>
      </c>
      <c r="O90">
        <v>27.4</v>
      </c>
      <c r="P90">
        <v>1.6</v>
      </c>
      <c r="AI90">
        <f t="shared" si="1"/>
      </c>
      <c r="AJ90">
        <f t="shared" si="1"/>
      </c>
      <c r="AK90">
        <f t="shared" si="1"/>
      </c>
      <c r="AL90">
        <f t="shared" si="1"/>
      </c>
      <c r="AM90">
        <f t="shared" si="1"/>
      </c>
      <c r="AN90">
        <f t="shared" si="1"/>
      </c>
      <c r="AO90">
        <v>2.031</v>
      </c>
      <c r="AR90">
        <v>0.641</v>
      </c>
      <c r="AV90">
        <v>5.039</v>
      </c>
    </row>
    <row r="91" spans="1:48" ht="12.75">
      <c r="A91" s="26">
        <v>37798</v>
      </c>
      <c r="B91" s="25">
        <v>177</v>
      </c>
      <c r="C91" s="29">
        <v>0.8564814814814815</v>
      </c>
      <c r="D91" s="28">
        <v>0.8564814814814815</v>
      </c>
      <c r="E91" s="25">
        <v>0</v>
      </c>
      <c r="H91" s="25">
        <v>1050.3</v>
      </c>
      <c r="I91">
        <v>1009.55</v>
      </c>
      <c r="J91">
        <v>30.37834125214801</v>
      </c>
      <c r="K91" s="11">
        <v>46.55324519807683</v>
      </c>
      <c r="L91" s="11">
        <v>46.55324519807683</v>
      </c>
      <c r="M91" s="11">
        <v>46.55324519807683</v>
      </c>
      <c r="N91">
        <v>35.7</v>
      </c>
      <c r="O91">
        <v>27.6</v>
      </c>
      <c r="P91">
        <v>-0.1</v>
      </c>
      <c r="AI91">
        <f t="shared" si="1"/>
      </c>
      <c r="AJ91">
        <f t="shared" si="1"/>
      </c>
      <c r="AK91">
        <f t="shared" si="1"/>
      </c>
      <c r="AL91">
        <f t="shared" si="1"/>
      </c>
      <c r="AM91">
        <f t="shared" si="1"/>
      </c>
      <c r="AN91">
        <f t="shared" si="1"/>
      </c>
      <c r="AO91">
        <v>2.051</v>
      </c>
      <c r="AR91">
        <v>0.661</v>
      </c>
      <c r="AV91">
        <v>5.035</v>
      </c>
    </row>
    <row r="92" spans="1:48" ht="12.75">
      <c r="A92" s="26">
        <v>37798</v>
      </c>
      <c r="B92" s="25">
        <v>177</v>
      </c>
      <c r="C92" s="29">
        <v>0.8565972334814815</v>
      </c>
      <c r="D92" s="28">
        <v>0.8565972334814815</v>
      </c>
      <c r="E92" s="25">
        <v>0</v>
      </c>
      <c r="H92" s="25">
        <v>1050.3</v>
      </c>
      <c r="I92">
        <v>1009.55</v>
      </c>
      <c r="J92">
        <v>30.37834125214801</v>
      </c>
      <c r="K92" s="11">
        <v>46.55324519807683</v>
      </c>
      <c r="L92" s="11">
        <v>46.55324519807683</v>
      </c>
      <c r="M92" s="11">
        <v>46.55324519807683</v>
      </c>
      <c r="N92">
        <v>35.8</v>
      </c>
      <c r="O92">
        <v>27.2</v>
      </c>
      <c r="P92">
        <v>0.9</v>
      </c>
      <c r="AI92">
        <f t="shared" si="1"/>
      </c>
      <c r="AJ92">
        <f t="shared" si="1"/>
      </c>
      <c r="AK92">
        <f t="shared" si="1"/>
      </c>
      <c r="AL92">
        <f t="shared" si="1"/>
      </c>
      <c r="AM92">
        <f t="shared" si="1"/>
      </c>
      <c r="AN92">
        <f t="shared" si="1"/>
      </c>
      <c r="AO92">
        <v>1.974</v>
      </c>
      <c r="AR92">
        <v>0.652</v>
      </c>
      <c r="AV92">
        <v>5.031</v>
      </c>
    </row>
    <row r="93" spans="1:48" ht="12.75">
      <c r="A93" s="26">
        <v>37798</v>
      </c>
      <c r="B93" s="25">
        <v>177</v>
      </c>
      <c r="C93" s="29">
        <v>0.8567129854814816</v>
      </c>
      <c r="D93" s="28">
        <v>0.8567129854814816</v>
      </c>
      <c r="E93" s="25">
        <v>0</v>
      </c>
      <c r="H93" s="25">
        <v>1050.4</v>
      </c>
      <c r="I93">
        <v>1009.65</v>
      </c>
      <c r="J93">
        <v>29.555842106071747</v>
      </c>
      <c r="K93" s="11">
        <v>45.73074605199873</v>
      </c>
      <c r="L93" s="11">
        <v>45.73074605199873</v>
      </c>
      <c r="M93" s="11">
        <v>45.73074605199873</v>
      </c>
      <c r="N93">
        <v>35.9</v>
      </c>
      <c r="O93">
        <v>26.7</v>
      </c>
      <c r="P93">
        <v>-0.1</v>
      </c>
      <c r="AI93">
        <f t="shared" si="1"/>
      </c>
      <c r="AJ93">
        <f t="shared" si="1"/>
      </c>
      <c r="AK93">
        <f t="shared" si="1"/>
      </c>
      <c r="AL93">
        <f t="shared" si="1"/>
      </c>
      <c r="AM93">
        <f t="shared" si="1"/>
      </c>
      <c r="AN93">
        <f t="shared" si="1"/>
      </c>
      <c r="AO93">
        <v>1.934</v>
      </c>
      <c r="AR93">
        <v>0.681</v>
      </c>
      <c r="AV93">
        <v>5.031</v>
      </c>
    </row>
    <row r="94" spans="1:48" ht="12.75">
      <c r="A94" s="26">
        <v>37798</v>
      </c>
      <c r="B94" s="25">
        <v>177</v>
      </c>
      <c r="C94" s="29">
        <v>0.8568286784814815</v>
      </c>
      <c r="D94" s="28">
        <v>0.8568286784814815</v>
      </c>
      <c r="E94" s="25">
        <v>0</v>
      </c>
      <c r="H94" s="25">
        <v>1050.5</v>
      </c>
      <c r="I94">
        <v>1009.75</v>
      </c>
      <c r="J94">
        <v>28.733424419749834</v>
      </c>
      <c r="K94" s="11">
        <v>44.908328365678656</v>
      </c>
      <c r="L94" s="11">
        <v>44.908328365678656</v>
      </c>
      <c r="M94" s="11">
        <v>44.908328365678656</v>
      </c>
      <c r="N94">
        <v>35.9</v>
      </c>
      <c r="O94">
        <v>27.1</v>
      </c>
      <c r="P94">
        <v>-0.3</v>
      </c>
      <c r="AI94">
        <f aca="true" t="shared" si="2" ref="AI94:AN136">IF(AC94&gt;0,(AC94*(60/1))/2.83,"")</f>
      </c>
      <c r="AJ94">
        <f t="shared" si="2"/>
      </c>
      <c r="AK94">
        <f t="shared" si="2"/>
      </c>
      <c r="AL94">
        <f t="shared" si="2"/>
      </c>
      <c r="AM94">
        <f t="shared" si="2"/>
      </c>
      <c r="AN94">
        <f t="shared" si="2"/>
      </c>
      <c r="AO94">
        <v>2.01</v>
      </c>
      <c r="AR94">
        <v>0.651</v>
      </c>
      <c r="AV94">
        <v>5.035</v>
      </c>
    </row>
    <row r="95" spans="1:48" ht="12.75">
      <c r="A95" s="26">
        <v>37798</v>
      </c>
      <c r="B95" s="25">
        <v>177</v>
      </c>
      <c r="C95" s="29">
        <v>0.8569444304814815</v>
      </c>
      <c r="D95" s="28">
        <v>0.8569444304814815</v>
      </c>
      <c r="E95" s="25">
        <v>0</v>
      </c>
      <c r="H95" s="25">
        <v>1050.4</v>
      </c>
      <c r="I95">
        <v>1009.65</v>
      </c>
      <c r="J95">
        <v>29.555842106071747</v>
      </c>
      <c r="K95" s="11">
        <v>45.73074605199873</v>
      </c>
      <c r="L95" s="11">
        <v>45.73074605199873</v>
      </c>
      <c r="M95" s="11">
        <v>45.73074605199873</v>
      </c>
      <c r="N95">
        <v>35.9</v>
      </c>
      <c r="O95">
        <v>28.5</v>
      </c>
      <c r="P95">
        <v>-1.7</v>
      </c>
      <c r="AI95">
        <f t="shared" si="2"/>
      </c>
      <c r="AJ95">
        <f t="shared" si="2"/>
      </c>
      <c r="AK95">
        <f t="shared" si="2"/>
      </c>
      <c r="AL95">
        <f t="shared" si="2"/>
      </c>
      <c r="AM95">
        <f t="shared" si="2"/>
      </c>
      <c r="AN95">
        <f t="shared" si="2"/>
      </c>
      <c r="AO95">
        <v>2.07</v>
      </c>
      <c r="AR95">
        <v>0.651</v>
      </c>
      <c r="AV95">
        <v>5.037</v>
      </c>
    </row>
    <row r="96" spans="1:48" ht="12.75">
      <c r="A96" s="26">
        <v>37798</v>
      </c>
      <c r="B96" s="25">
        <v>177</v>
      </c>
      <c r="C96" s="29">
        <v>0.8570601824814815</v>
      </c>
      <c r="D96" s="28">
        <v>0.8570601824814815</v>
      </c>
      <c r="E96" s="25">
        <v>0</v>
      </c>
      <c r="H96" s="25">
        <v>1050.5</v>
      </c>
      <c r="I96">
        <v>1009.75</v>
      </c>
      <c r="J96">
        <v>28.733424419749834</v>
      </c>
      <c r="K96" s="11">
        <v>44.908328365678656</v>
      </c>
      <c r="L96" s="11">
        <v>44.908328365678656</v>
      </c>
      <c r="M96" s="11">
        <v>44.908328365678656</v>
      </c>
      <c r="N96">
        <v>35.8</v>
      </c>
      <c r="O96">
        <v>27.9</v>
      </c>
      <c r="P96">
        <v>-0.2</v>
      </c>
      <c r="AI96">
        <f t="shared" si="2"/>
      </c>
      <c r="AJ96">
        <f t="shared" si="2"/>
      </c>
      <c r="AK96">
        <f t="shared" si="2"/>
      </c>
      <c r="AL96">
        <f t="shared" si="2"/>
      </c>
      <c r="AM96">
        <f t="shared" si="2"/>
      </c>
      <c r="AN96">
        <f t="shared" si="2"/>
      </c>
      <c r="AO96">
        <v>2.081</v>
      </c>
      <c r="AR96">
        <v>0.641</v>
      </c>
      <c r="AV96">
        <v>5.037</v>
      </c>
    </row>
    <row r="97" spans="1:48" ht="12.75">
      <c r="A97" s="26">
        <v>37798</v>
      </c>
      <c r="B97" s="25">
        <v>177</v>
      </c>
      <c r="C97" s="29">
        <v>0.8571759354814815</v>
      </c>
      <c r="D97" s="28">
        <v>0.8571759354814815</v>
      </c>
      <c r="E97" s="25">
        <v>0</v>
      </c>
      <c r="H97" s="25">
        <v>1050.5</v>
      </c>
      <c r="I97">
        <v>1009.75</v>
      </c>
      <c r="J97">
        <v>28.733424419749834</v>
      </c>
      <c r="K97" s="11">
        <v>44.908328365678656</v>
      </c>
      <c r="L97" s="11">
        <v>44.908328365678656</v>
      </c>
      <c r="M97" s="11">
        <v>44.908328365678656</v>
      </c>
      <c r="N97">
        <v>35.7</v>
      </c>
      <c r="O97">
        <v>26</v>
      </c>
      <c r="P97">
        <v>-1.1</v>
      </c>
      <c r="AI97">
        <f t="shared" si="2"/>
      </c>
      <c r="AJ97">
        <f t="shared" si="2"/>
      </c>
      <c r="AK97">
        <f t="shared" si="2"/>
      </c>
      <c r="AL97">
        <f t="shared" si="2"/>
      </c>
      <c r="AM97">
        <f t="shared" si="2"/>
      </c>
      <c r="AN97">
        <f t="shared" si="2"/>
      </c>
      <c r="AO97">
        <v>2.111</v>
      </c>
      <c r="AR97">
        <v>0.661</v>
      </c>
      <c r="AV97">
        <v>5.036</v>
      </c>
    </row>
    <row r="98" spans="1:48" ht="12.75">
      <c r="A98" s="26">
        <v>37798</v>
      </c>
      <c r="B98" s="25">
        <v>177</v>
      </c>
      <c r="C98" s="29">
        <v>0.8572916874814815</v>
      </c>
      <c r="D98" s="28">
        <v>0.8572916874814815</v>
      </c>
      <c r="E98" s="25">
        <v>0</v>
      </c>
      <c r="H98" s="25">
        <v>1050.6</v>
      </c>
      <c r="I98">
        <v>1009.85</v>
      </c>
      <c r="J98">
        <v>27.911088177049493</v>
      </c>
      <c r="K98" s="11">
        <v>44.085992122980144</v>
      </c>
      <c r="L98" s="11">
        <v>44.085992122980144</v>
      </c>
      <c r="M98" s="11">
        <v>44.085992122980144</v>
      </c>
      <c r="N98">
        <v>35.6</v>
      </c>
      <c r="O98">
        <v>26.5</v>
      </c>
      <c r="P98">
        <v>0.6</v>
      </c>
      <c r="AI98">
        <f t="shared" si="2"/>
      </c>
      <c r="AJ98">
        <f t="shared" si="2"/>
      </c>
      <c r="AK98">
        <f t="shared" si="2"/>
      </c>
      <c r="AL98">
        <f t="shared" si="2"/>
      </c>
      <c r="AM98">
        <f t="shared" si="2"/>
      </c>
      <c r="AN98">
        <f t="shared" si="2"/>
      </c>
      <c r="AO98">
        <v>2.081</v>
      </c>
      <c r="AR98">
        <v>0.681</v>
      </c>
      <c r="AV98">
        <v>5.036</v>
      </c>
    </row>
    <row r="99" spans="1:48" ht="12.75">
      <c r="A99" s="26">
        <v>37798</v>
      </c>
      <c r="B99" s="25">
        <v>177</v>
      </c>
      <c r="C99" s="29">
        <v>0.8574073804814815</v>
      </c>
      <c r="D99" s="28">
        <v>0.8574073804814815</v>
      </c>
      <c r="E99" s="25">
        <v>0</v>
      </c>
      <c r="H99" s="25">
        <v>1050.3</v>
      </c>
      <c r="I99">
        <v>1009.55</v>
      </c>
      <c r="J99">
        <v>30.37834125214801</v>
      </c>
      <c r="K99" s="11">
        <v>46.55324519807683</v>
      </c>
      <c r="L99" s="11">
        <v>46.55324519807683</v>
      </c>
      <c r="M99" s="11">
        <v>46.55324519807683</v>
      </c>
      <c r="N99">
        <v>35.5</v>
      </c>
      <c r="O99">
        <v>26.5</v>
      </c>
      <c r="P99">
        <v>-0.7</v>
      </c>
      <c r="AI99">
        <f t="shared" si="2"/>
      </c>
      <c r="AJ99">
        <f t="shared" si="2"/>
      </c>
      <c r="AK99">
        <f t="shared" si="2"/>
      </c>
      <c r="AL99">
        <f t="shared" si="2"/>
      </c>
      <c r="AM99">
        <f t="shared" si="2"/>
      </c>
      <c r="AN99">
        <f t="shared" si="2"/>
      </c>
      <c r="AO99">
        <v>2.12</v>
      </c>
      <c r="AR99">
        <v>0.661</v>
      </c>
      <c r="AV99">
        <v>5.035</v>
      </c>
    </row>
    <row r="100" spans="1:48" ht="12.75">
      <c r="A100" s="26">
        <v>37798</v>
      </c>
      <c r="B100" s="25">
        <v>177</v>
      </c>
      <c r="C100" s="29">
        <v>0.8575231324814815</v>
      </c>
      <c r="D100" s="28">
        <v>0.8575231324814815</v>
      </c>
      <c r="E100" s="25">
        <v>0</v>
      </c>
      <c r="H100" s="25">
        <v>1050.5</v>
      </c>
      <c r="I100">
        <v>1009.75</v>
      </c>
      <c r="J100">
        <v>28.733424419749834</v>
      </c>
      <c r="K100" s="11">
        <v>44.908328365678656</v>
      </c>
      <c r="L100" s="11">
        <v>44.908328365678656</v>
      </c>
      <c r="M100" s="11">
        <v>44.908328365678656</v>
      </c>
      <c r="N100">
        <v>35.1</v>
      </c>
      <c r="O100">
        <v>26.5</v>
      </c>
      <c r="P100">
        <v>-0.2</v>
      </c>
      <c r="AI100">
        <f t="shared" si="2"/>
      </c>
      <c r="AJ100">
        <f t="shared" si="2"/>
      </c>
      <c r="AK100">
        <f t="shared" si="2"/>
      </c>
      <c r="AL100">
        <f t="shared" si="2"/>
      </c>
      <c r="AM100">
        <f t="shared" si="2"/>
      </c>
      <c r="AN100">
        <f t="shared" si="2"/>
      </c>
      <c r="AO100">
        <v>1.973</v>
      </c>
      <c r="AR100">
        <v>0.631</v>
      </c>
      <c r="AV100">
        <v>5.032</v>
      </c>
    </row>
    <row r="101" spans="1:48" ht="12.75">
      <c r="A101" s="26">
        <v>37798</v>
      </c>
      <c r="B101" s="25">
        <v>177</v>
      </c>
      <c r="C101" s="29">
        <v>0.8576388844814815</v>
      </c>
      <c r="D101" s="28">
        <v>0.8576388844814815</v>
      </c>
      <c r="E101" s="25">
        <v>0</v>
      </c>
      <c r="H101" s="25">
        <v>1050.6</v>
      </c>
      <c r="I101">
        <v>1009.85</v>
      </c>
      <c r="J101">
        <v>27.911088177049493</v>
      </c>
      <c r="K101" s="11">
        <v>44.085992122980144</v>
      </c>
      <c r="L101" s="11">
        <v>44.085992122980144</v>
      </c>
      <c r="M101" s="11">
        <v>44.085992122980144</v>
      </c>
      <c r="N101">
        <v>35.1</v>
      </c>
      <c r="O101">
        <v>27</v>
      </c>
      <c r="P101">
        <v>-1.3</v>
      </c>
      <c r="AI101">
        <f t="shared" si="2"/>
      </c>
      <c r="AJ101">
        <f t="shared" si="2"/>
      </c>
      <c r="AK101">
        <f t="shared" si="2"/>
      </c>
      <c r="AL101">
        <f t="shared" si="2"/>
      </c>
      <c r="AM101">
        <f t="shared" si="2"/>
      </c>
      <c r="AN101">
        <f t="shared" si="2"/>
      </c>
      <c r="AO101">
        <v>1.932</v>
      </c>
      <c r="AR101">
        <v>0.66</v>
      </c>
      <c r="AV101">
        <v>5.034</v>
      </c>
    </row>
    <row r="102" spans="1:48" ht="12.75">
      <c r="A102" s="26">
        <v>37798</v>
      </c>
      <c r="B102" s="25">
        <v>177</v>
      </c>
      <c r="C102" s="29">
        <v>0.8577546364814815</v>
      </c>
      <c r="D102" s="28">
        <v>0.8577546364814815</v>
      </c>
      <c r="E102" s="25">
        <v>0</v>
      </c>
      <c r="H102" s="25">
        <v>1050.6</v>
      </c>
      <c r="I102">
        <v>1009.85</v>
      </c>
      <c r="J102">
        <v>27.911088177049493</v>
      </c>
      <c r="K102" s="11">
        <v>44.085992122980144</v>
      </c>
      <c r="L102" s="11">
        <v>44.085992122980144</v>
      </c>
      <c r="M102" s="11">
        <v>44.085992122980144</v>
      </c>
      <c r="N102">
        <v>35.5</v>
      </c>
      <c r="O102">
        <v>27.1</v>
      </c>
      <c r="P102">
        <v>-0.1</v>
      </c>
      <c r="AI102">
        <f t="shared" si="2"/>
      </c>
      <c r="AJ102">
        <f t="shared" si="2"/>
      </c>
      <c r="AK102">
        <f t="shared" si="2"/>
      </c>
      <c r="AL102">
        <f t="shared" si="2"/>
      </c>
      <c r="AM102">
        <f t="shared" si="2"/>
      </c>
      <c r="AN102">
        <f t="shared" si="2"/>
      </c>
      <c r="AO102">
        <v>2.06</v>
      </c>
      <c r="AR102">
        <v>0.671</v>
      </c>
      <c r="AV102">
        <v>5.036</v>
      </c>
    </row>
    <row r="103" spans="1:48" ht="12.75">
      <c r="A103" s="26">
        <v>37798</v>
      </c>
      <c r="B103" s="25">
        <v>177</v>
      </c>
      <c r="C103" s="29">
        <v>0.8578703884814816</v>
      </c>
      <c r="D103" s="28">
        <v>0.8578703884814816</v>
      </c>
      <c r="E103" s="25">
        <v>0</v>
      </c>
      <c r="H103" s="25">
        <v>1050.3</v>
      </c>
      <c r="I103">
        <v>1009.55</v>
      </c>
      <c r="J103">
        <v>30.37834125214801</v>
      </c>
      <c r="K103" s="11">
        <v>46.55324519807683</v>
      </c>
      <c r="L103" s="11">
        <v>46.55324519807683</v>
      </c>
      <c r="M103" s="11">
        <v>46.55324519807683</v>
      </c>
      <c r="N103">
        <v>35.2</v>
      </c>
      <c r="O103">
        <v>28.3</v>
      </c>
      <c r="P103">
        <v>0.3</v>
      </c>
      <c r="AI103">
        <f t="shared" si="2"/>
      </c>
      <c r="AJ103">
        <f t="shared" si="2"/>
      </c>
      <c r="AK103">
        <f t="shared" si="2"/>
      </c>
      <c r="AL103">
        <f t="shared" si="2"/>
      </c>
      <c r="AM103">
        <f t="shared" si="2"/>
      </c>
      <c r="AN103">
        <f t="shared" si="2"/>
      </c>
      <c r="AO103">
        <v>2.104</v>
      </c>
      <c r="AR103">
        <v>0.681</v>
      </c>
      <c r="AV103">
        <v>5.039</v>
      </c>
    </row>
    <row r="104" spans="1:48" ht="12.75">
      <c r="A104" s="26">
        <v>37798</v>
      </c>
      <c r="B104" s="25">
        <v>177</v>
      </c>
      <c r="C104" s="29">
        <v>0.8579860814814815</v>
      </c>
      <c r="D104" s="28">
        <v>0.8579860814814815</v>
      </c>
      <c r="E104" s="25">
        <v>0</v>
      </c>
      <c r="H104" s="25">
        <v>1050.6</v>
      </c>
      <c r="I104">
        <v>1009.85</v>
      </c>
      <c r="J104">
        <v>27.911088177049493</v>
      </c>
      <c r="K104" s="11">
        <v>44.085992122980144</v>
      </c>
      <c r="L104" s="11">
        <v>44.085992122980144</v>
      </c>
      <c r="M104" s="11">
        <v>44.085992122980144</v>
      </c>
      <c r="N104">
        <v>34.6</v>
      </c>
      <c r="O104">
        <v>30.8</v>
      </c>
      <c r="P104">
        <v>2.6</v>
      </c>
      <c r="AI104">
        <f t="shared" si="2"/>
      </c>
      <c r="AJ104">
        <f t="shared" si="2"/>
      </c>
      <c r="AK104">
        <f t="shared" si="2"/>
      </c>
      <c r="AL104">
        <f t="shared" si="2"/>
      </c>
      <c r="AM104">
        <f t="shared" si="2"/>
      </c>
      <c r="AN104">
        <f t="shared" si="2"/>
      </c>
      <c r="AO104">
        <v>2.039</v>
      </c>
      <c r="AR104">
        <v>0.641</v>
      </c>
      <c r="AV104">
        <v>5.036</v>
      </c>
    </row>
    <row r="105" spans="1:48" ht="12.75">
      <c r="A105" s="26">
        <v>37798</v>
      </c>
      <c r="B105" s="25">
        <v>177</v>
      </c>
      <c r="C105" s="29">
        <v>0.8581018334814815</v>
      </c>
      <c r="D105" s="28">
        <v>0.8581018334814815</v>
      </c>
      <c r="E105" s="25">
        <v>0</v>
      </c>
      <c r="H105" s="25">
        <v>1050.6</v>
      </c>
      <c r="I105">
        <v>1009.85</v>
      </c>
      <c r="J105">
        <v>27.911088177049493</v>
      </c>
      <c r="K105" s="11">
        <v>44.085992122980144</v>
      </c>
      <c r="L105" s="11">
        <v>44.085992122980144</v>
      </c>
      <c r="M105" s="11">
        <v>44.085992122980144</v>
      </c>
      <c r="N105">
        <v>34.3</v>
      </c>
      <c r="O105">
        <v>30.1</v>
      </c>
      <c r="P105">
        <v>0.8</v>
      </c>
      <c r="AI105">
        <f t="shared" si="2"/>
      </c>
      <c r="AJ105">
        <f t="shared" si="2"/>
      </c>
      <c r="AK105">
        <f t="shared" si="2"/>
      </c>
      <c r="AL105">
        <f t="shared" si="2"/>
      </c>
      <c r="AM105">
        <f t="shared" si="2"/>
      </c>
      <c r="AN105">
        <f t="shared" si="2"/>
      </c>
      <c r="AO105">
        <v>2.14</v>
      </c>
      <c r="AR105">
        <v>0.661</v>
      </c>
      <c r="AV105">
        <v>5.038</v>
      </c>
    </row>
    <row r="106" spans="1:48" ht="12.75">
      <c r="A106" s="26">
        <v>37798</v>
      </c>
      <c r="B106" s="25">
        <v>177</v>
      </c>
      <c r="C106" s="29">
        <v>0.8582175854814815</v>
      </c>
      <c r="D106" s="28">
        <v>0.8582175854814815</v>
      </c>
      <c r="E106" s="25">
        <v>0</v>
      </c>
      <c r="H106" s="25">
        <v>1050.5</v>
      </c>
      <c r="I106">
        <v>1009.75</v>
      </c>
      <c r="J106">
        <v>28.733424419749834</v>
      </c>
      <c r="K106" s="11">
        <v>44.908328365678656</v>
      </c>
      <c r="L106" s="11">
        <v>44.908328365678656</v>
      </c>
      <c r="M106" s="11">
        <v>44.908328365678656</v>
      </c>
      <c r="N106">
        <v>34.4</v>
      </c>
      <c r="O106">
        <v>28.1</v>
      </c>
      <c r="P106">
        <v>0.9</v>
      </c>
      <c r="AI106">
        <f t="shared" si="2"/>
      </c>
      <c r="AJ106">
        <f t="shared" si="2"/>
      </c>
      <c r="AK106">
        <f t="shared" si="2"/>
      </c>
      <c r="AL106">
        <f t="shared" si="2"/>
      </c>
      <c r="AM106">
        <f t="shared" si="2"/>
      </c>
      <c r="AN106">
        <f t="shared" si="2"/>
      </c>
      <c r="AO106">
        <v>2.021</v>
      </c>
      <c r="AR106">
        <v>0.641</v>
      </c>
      <c r="AV106">
        <v>5.039</v>
      </c>
    </row>
    <row r="107" spans="1:48" ht="12.75">
      <c r="A107" s="26">
        <v>37798</v>
      </c>
      <c r="B107" s="25">
        <v>177</v>
      </c>
      <c r="C107" s="29">
        <v>0.8583333384814815</v>
      </c>
      <c r="D107" s="28">
        <v>0.8583333384814815</v>
      </c>
      <c r="E107" s="25">
        <v>0</v>
      </c>
      <c r="H107" s="25">
        <v>1050.3</v>
      </c>
      <c r="I107">
        <v>1009.55</v>
      </c>
      <c r="J107">
        <v>30.37834125214801</v>
      </c>
      <c r="K107" s="11">
        <v>46.55324519807683</v>
      </c>
      <c r="L107" s="11">
        <v>46.55324519807683</v>
      </c>
      <c r="M107" s="11">
        <v>46.55324519807683</v>
      </c>
      <c r="N107">
        <v>34.3</v>
      </c>
      <c r="O107">
        <v>28.5</v>
      </c>
      <c r="P107">
        <v>0.3</v>
      </c>
      <c r="AI107">
        <f t="shared" si="2"/>
      </c>
      <c r="AJ107">
        <f t="shared" si="2"/>
      </c>
      <c r="AK107">
        <f t="shared" si="2"/>
      </c>
      <c r="AL107">
        <f t="shared" si="2"/>
      </c>
      <c r="AM107">
        <f t="shared" si="2"/>
      </c>
      <c r="AN107">
        <f t="shared" si="2"/>
      </c>
      <c r="AO107">
        <v>1.972</v>
      </c>
      <c r="AR107">
        <v>0.661</v>
      </c>
      <c r="AV107">
        <v>5.031</v>
      </c>
    </row>
    <row r="108" spans="1:48" ht="12.75">
      <c r="A108" s="26">
        <v>37798</v>
      </c>
      <c r="B108" s="25">
        <v>177</v>
      </c>
      <c r="C108" s="29">
        <v>0.8584490904814815</v>
      </c>
      <c r="D108" s="28">
        <v>0.8584490904814815</v>
      </c>
      <c r="E108" s="25">
        <v>0</v>
      </c>
      <c r="H108" s="25">
        <v>1050.3</v>
      </c>
      <c r="I108">
        <v>1009.55</v>
      </c>
      <c r="J108">
        <v>30.37834125214801</v>
      </c>
      <c r="K108" s="11">
        <v>46.55324519807683</v>
      </c>
      <c r="L108" s="11">
        <v>46.55324519807683</v>
      </c>
      <c r="M108" s="11">
        <v>46.55324519807683</v>
      </c>
      <c r="N108">
        <v>34.8</v>
      </c>
      <c r="O108">
        <v>30.4</v>
      </c>
      <c r="P108">
        <v>1.2</v>
      </c>
      <c r="AI108">
        <f t="shared" si="2"/>
      </c>
      <c r="AJ108">
        <f t="shared" si="2"/>
      </c>
      <c r="AK108">
        <f t="shared" si="2"/>
      </c>
      <c r="AL108">
        <f t="shared" si="2"/>
      </c>
      <c r="AM108">
        <f t="shared" si="2"/>
      </c>
      <c r="AN108">
        <f t="shared" si="2"/>
      </c>
      <c r="AO108">
        <v>1.901</v>
      </c>
      <c r="AR108">
        <v>0.661</v>
      </c>
      <c r="AV108">
        <v>5.032</v>
      </c>
    </row>
    <row r="109" spans="1:48" ht="12.75">
      <c r="A109" s="26">
        <v>37798</v>
      </c>
      <c r="B109" s="25">
        <v>177</v>
      </c>
      <c r="C109" s="29">
        <v>0.8585648424814815</v>
      </c>
      <c r="D109" s="28">
        <v>0.8585648424814815</v>
      </c>
      <c r="E109" s="25">
        <v>0</v>
      </c>
      <c r="H109" s="25">
        <v>1050.1</v>
      </c>
      <c r="I109">
        <v>1009.35</v>
      </c>
      <c r="J109">
        <v>32.0235839881257</v>
      </c>
      <c r="K109" s="11">
        <v>48.19848793405636</v>
      </c>
      <c r="L109" s="11">
        <v>48.19848793405636</v>
      </c>
      <c r="M109" s="11">
        <v>48.19848793405636</v>
      </c>
      <c r="N109">
        <v>34.4</v>
      </c>
      <c r="O109">
        <v>27.6</v>
      </c>
      <c r="P109">
        <v>-0.1</v>
      </c>
      <c r="AI109">
        <f t="shared" si="2"/>
      </c>
      <c r="AJ109">
        <f t="shared" si="2"/>
      </c>
      <c r="AK109">
        <f t="shared" si="2"/>
      </c>
      <c r="AL109">
        <f t="shared" si="2"/>
      </c>
      <c r="AM109">
        <f t="shared" si="2"/>
      </c>
      <c r="AN109">
        <f t="shared" si="2"/>
      </c>
      <c r="AO109">
        <v>2.001</v>
      </c>
      <c r="AR109">
        <v>0.661</v>
      </c>
      <c r="AV109">
        <v>5.036</v>
      </c>
    </row>
    <row r="110" spans="1:48" ht="12.75">
      <c r="A110" s="26">
        <v>37798</v>
      </c>
      <c r="B110" s="25">
        <v>177</v>
      </c>
      <c r="C110" s="29">
        <v>0.8586805354814815</v>
      </c>
      <c r="D110" s="28">
        <v>0.8586805354814815</v>
      </c>
      <c r="E110" s="25">
        <v>0</v>
      </c>
      <c r="H110" s="25">
        <v>1050</v>
      </c>
      <c r="I110">
        <v>1009.25</v>
      </c>
      <c r="J110">
        <v>32.84632761031812</v>
      </c>
      <c r="K110" s="11">
        <v>49.02123155624694</v>
      </c>
      <c r="L110" s="11">
        <v>49.02123155624694</v>
      </c>
      <c r="M110" s="11">
        <v>49.02123155624694</v>
      </c>
      <c r="N110">
        <v>34.4</v>
      </c>
      <c r="O110">
        <v>28.3</v>
      </c>
      <c r="P110">
        <v>1.9</v>
      </c>
      <c r="AI110">
        <f t="shared" si="2"/>
      </c>
      <c r="AJ110">
        <f t="shared" si="2"/>
      </c>
      <c r="AK110">
        <f t="shared" si="2"/>
      </c>
      <c r="AL110">
        <f t="shared" si="2"/>
      </c>
      <c r="AM110">
        <f t="shared" si="2"/>
      </c>
      <c r="AN110">
        <f t="shared" si="2"/>
      </c>
      <c r="AO110">
        <v>2.111</v>
      </c>
      <c r="AR110">
        <v>0.653</v>
      </c>
      <c r="AV110">
        <v>5.038</v>
      </c>
    </row>
    <row r="111" spans="1:48" ht="12.75">
      <c r="A111" s="26">
        <v>37798</v>
      </c>
      <c r="B111" s="25">
        <v>177</v>
      </c>
      <c r="C111" s="29">
        <v>0.8587962874814815</v>
      </c>
      <c r="D111" s="28">
        <v>0.8587962874814815</v>
      </c>
      <c r="E111" s="25">
        <v>0</v>
      </c>
      <c r="H111" s="25">
        <v>1049.9</v>
      </c>
      <c r="I111">
        <v>1009.15</v>
      </c>
      <c r="J111">
        <v>33.669152756850536</v>
      </c>
      <c r="K111" s="11">
        <v>49.844056702777515</v>
      </c>
      <c r="L111" s="11">
        <v>49.844056702777515</v>
      </c>
      <c r="M111" s="11">
        <v>49.844056702777515</v>
      </c>
      <c r="N111">
        <v>34.7</v>
      </c>
      <c r="O111">
        <v>28.5</v>
      </c>
      <c r="P111">
        <v>-0.3</v>
      </c>
      <c r="AI111">
        <f t="shared" si="2"/>
      </c>
      <c r="AJ111">
        <f t="shared" si="2"/>
      </c>
      <c r="AK111">
        <f t="shared" si="2"/>
      </c>
      <c r="AL111">
        <f t="shared" si="2"/>
      </c>
      <c r="AM111">
        <f t="shared" si="2"/>
      </c>
      <c r="AN111">
        <f t="shared" si="2"/>
      </c>
      <c r="AO111">
        <v>2.011</v>
      </c>
      <c r="AR111">
        <v>0.671</v>
      </c>
      <c r="AV111">
        <v>5.039</v>
      </c>
    </row>
    <row r="112" spans="1:48" ht="12.75">
      <c r="A112" s="26">
        <v>37798</v>
      </c>
      <c r="B112" s="25">
        <v>177</v>
      </c>
      <c r="C112" s="29">
        <v>0.8589120394814815</v>
      </c>
      <c r="D112" s="28">
        <v>0.8589120394814815</v>
      </c>
      <c r="E112" s="25">
        <v>0</v>
      </c>
      <c r="H112" s="25">
        <v>1050.1</v>
      </c>
      <c r="I112">
        <v>1009.35</v>
      </c>
      <c r="J112">
        <v>32.0235839881257</v>
      </c>
      <c r="K112" s="11">
        <v>48.19848793405636</v>
      </c>
      <c r="L112" s="11">
        <v>48.19848793405636</v>
      </c>
      <c r="M112" s="11">
        <v>48.19848793405636</v>
      </c>
      <c r="N112">
        <v>34.9</v>
      </c>
      <c r="O112">
        <v>29.7</v>
      </c>
      <c r="P112">
        <v>2.9</v>
      </c>
      <c r="AI112">
        <f t="shared" si="2"/>
      </c>
      <c r="AJ112">
        <f t="shared" si="2"/>
      </c>
      <c r="AK112">
        <f t="shared" si="2"/>
      </c>
      <c r="AL112">
        <f t="shared" si="2"/>
      </c>
      <c r="AM112">
        <f t="shared" si="2"/>
      </c>
      <c r="AN112">
        <f t="shared" si="2"/>
      </c>
      <c r="AO112">
        <v>2.085</v>
      </c>
      <c r="AR112">
        <v>0.662</v>
      </c>
      <c r="AV112">
        <v>5.041</v>
      </c>
    </row>
    <row r="113" spans="1:48" ht="12.75">
      <c r="A113" s="26">
        <v>37798</v>
      </c>
      <c r="B113" s="25">
        <v>177</v>
      </c>
      <c r="C113" s="29">
        <v>0.8590277914814816</v>
      </c>
      <c r="D113" s="28">
        <v>0.8590277914814816</v>
      </c>
      <c r="E113" s="25">
        <v>0</v>
      </c>
      <c r="H113" s="25">
        <v>1049.8</v>
      </c>
      <c r="I113">
        <v>1009.05</v>
      </c>
      <c r="J113">
        <v>34.492059443877444</v>
      </c>
      <c r="K113" s="11">
        <v>50.66696338980626</v>
      </c>
      <c r="L113" s="11">
        <v>50.66696338980626</v>
      </c>
      <c r="M113" s="11">
        <v>50.66696338980626</v>
      </c>
      <c r="N113">
        <v>35.1</v>
      </c>
      <c r="O113">
        <v>29</v>
      </c>
      <c r="P113">
        <v>-0.1</v>
      </c>
      <c r="AI113">
        <f t="shared" si="2"/>
      </c>
      <c r="AJ113">
        <f t="shared" si="2"/>
      </c>
      <c r="AK113">
        <f t="shared" si="2"/>
      </c>
      <c r="AL113">
        <f t="shared" si="2"/>
      </c>
      <c r="AM113">
        <f t="shared" si="2"/>
      </c>
      <c r="AN113">
        <f t="shared" si="2"/>
      </c>
      <c r="AO113">
        <v>1.981</v>
      </c>
      <c r="AR113">
        <v>0.662</v>
      </c>
      <c r="AV113">
        <v>5.031</v>
      </c>
    </row>
    <row r="114" spans="1:48" ht="12.75">
      <c r="A114" s="26">
        <v>37798</v>
      </c>
      <c r="B114" s="25">
        <v>177</v>
      </c>
      <c r="C114" s="29">
        <v>0.8591435444814816</v>
      </c>
      <c r="D114" s="28">
        <v>0.8591435444814816</v>
      </c>
      <c r="E114" s="25">
        <v>0</v>
      </c>
      <c r="H114" s="25">
        <v>1050.1</v>
      </c>
      <c r="I114">
        <v>1009.35</v>
      </c>
      <c r="J114">
        <v>32.0235839881257</v>
      </c>
      <c r="K114" s="11">
        <v>48.19848793405636</v>
      </c>
      <c r="L114" s="11">
        <v>48.19848793405636</v>
      </c>
      <c r="M114" s="11">
        <v>48.19848793405636</v>
      </c>
      <c r="N114">
        <v>35</v>
      </c>
      <c r="O114">
        <v>29.5</v>
      </c>
      <c r="P114">
        <v>30.8</v>
      </c>
      <c r="AI114">
        <f t="shared" si="2"/>
      </c>
      <c r="AJ114">
        <f t="shared" si="2"/>
      </c>
      <c r="AK114">
        <f t="shared" si="2"/>
      </c>
      <c r="AL114">
        <f t="shared" si="2"/>
      </c>
      <c r="AM114">
        <f t="shared" si="2"/>
      </c>
      <c r="AN114">
        <f t="shared" si="2"/>
      </c>
      <c r="AO114">
        <v>2.06</v>
      </c>
      <c r="AR114">
        <v>0.672</v>
      </c>
      <c r="AV114">
        <v>5.036</v>
      </c>
    </row>
    <row r="115" spans="1:48" ht="12.75">
      <c r="A115" s="26">
        <v>37798</v>
      </c>
      <c r="B115" s="25">
        <v>177</v>
      </c>
      <c r="C115" s="29">
        <v>0.8592592364814815</v>
      </c>
      <c r="D115" s="28">
        <v>0.8592592364814815</v>
      </c>
      <c r="E115" s="25">
        <v>0</v>
      </c>
      <c r="H115" s="25">
        <v>1051.2</v>
      </c>
      <c r="I115">
        <v>1010.45</v>
      </c>
      <c r="J115">
        <v>22.978780134004012</v>
      </c>
      <c r="K115" s="11">
        <v>39.15368407993283</v>
      </c>
      <c r="L115" s="11">
        <v>39.15368407993283</v>
      </c>
      <c r="M115" s="11">
        <v>39.15368407993283</v>
      </c>
      <c r="N115">
        <v>34.5</v>
      </c>
      <c r="O115">
        <v>28.5</v>
      </c>
      <c r="P115">
        <v>66.4</v>
      </c>
      <c r="AI115">
        <f t="shared" si="2"/>
      </c>
      <c r="AJ115">
        <f t="shared" si="2"/>
      </c>
      <c r="AK115">
        <f t="shared" si="2"/>
      </c>
      <c r="AL115">
        <f t="shared" si="2"/>
      </c>
      <c r="AM115">
        <f t="shared" si="2"/>
      </c>
      <c r="AN115">
        <f t="shared" si="2"/>
      </c>
      <c r="AO115">
        <v>1.812</v>
      </c>
      <c r="AR115">
        <v>0.641</v>
      </c>
      <c r="AV115">
        <v>5.034</v>
      </c>
    </row>
    <row r="116" spans="1:48" ht="12.75">
      <c r="A116" s="26">
        <v>37798</v>
      </c>
      <c r="B116" s="25">
        <v>177</v>
      </c>
      <c r="C116" s="29">
        <v>0.8593749884814815</v>
      </c>
      <c r="D116" s="28">
        <v>0.8593749884814815</v>
      </c>
      <c r="E116" s="25">
        <v>0</v>
      </c>
      <c r="H116" s="25">
        <v>1050.3</v>
      </c>
      <c r="I116">
        <v>1009.55</v>
      </c>
      <c r="J116">
        <v>30.37834125214801</v>
      </c>
      <c r="K116" s="11">
        <v>46.55324519807683</v>
      </c>
      <c r="L116" s="11">
        <v>46.55324519807683</v>
      </c>
      <c r="M116" s="11">
        <v>46.55324519807683</v>
      </c>
      <c r="N116">
        <v>34.5</v>
      </c>
      <c r="O116">
        <v>28.4</v>
      </c>
      <c r="P116">
        <v>72.4</v>
      </c>
      <c r="AI116">
        <f t="shared" si="2"/>
      </c>
      <c r="AJ116">
        <f t="shared" si="2"/>
      </c>
      <c r="AK116">
        <f t="shared" si="2"/>
      </c>
      <c r="AL116">
        <f t="shared" si="2"/>
      </c>
      <c r="AM116">
        <f t="shared" si="2"/>
      </c>
      <c r="AN116">
        <f t="shared" si="2"/>
      </c>
      <c r="AO116">
        <v>1.504</v>
      </c>
      <c r="AR116">
        <v>0.521</v>
      </c>
      <c r="AV116">
        <v>5.035</v>
      </c>
    </row>
    <row r="117" spans="1:48" ht="12.75">
      <c r="A117" s="26">
        <v>37798</v>
      </c>
      <c r="B117" s="25">
        <v>177</v>
      </c>
      <c r="C117" s="29">
        <v>0.8594907414814815</v>
      </c>
      <c r="D117" s="28">
        <v>0.8594907414814815</v>
      </c>
      <c r="E117" s="25">
        <v>0</v>
      </c>
      <c r="H117" s="25">
        <v>1045.6</v>
      </c>
      <c r="I117">
        <v>1004.85</v>
      </c>
      <c r="J117">
        <v>69.12798607961435</v>
      </c>
      <c r="K117" s="11">
        <v>85.30289002554498</v>
      </c>
      <c r="L117" s="11">
        <v>85.30289002554498</v>
      </c>
      <c r="M117" s="11">
        <v>85.30289002554498</v>
      </c>
      <c r="N117">
        <v>34.2</v>
      </c>
      <c r="O117">
        <v>27.5</v>
      </c>
      <c r="P117">
        <v>80.4</v>
      </c>
      <c r="AI117">
        <f t="shared" si="2"/>
      </c>
      <c r="AJ117">
        <f t="shared" si="2"/>
      </c>
      <c r="AK117">
        <f t="shared" si="2"/>
      </c>
      <c r="AL117">
        <f t="shared" si="2"/>
      </c>
      <c r="AM117">
        <f t="shared" si="2"/>
      </c>
      <c r="AN117">
        <f t="shared" si="2"/>
      </c>
      <c r="AO117">
        <v>1.105</v>
      </c>
      <c r="AR117">
        <v>0.442</v>
      </c>
      <c r="AV117">
        <v>5.032</v>
      </c>
    </row>
    <row r="118" spans="1:48" ht="12.75">
      <c r="A118" s="26">
        <v>37798</v>
      </c>
      <c r="B118" s="25">
        <v>177</v>
      </c>
      <c r="C118" s="29">
        <v>0.8596064934814815</v>
      </c>
      <c r="D118" s="28">
        <v>0.8596064934814815</v>
      </c>
      <c r="E118" s="25">
        <v>0</v>
      </c>
      <c r="H118" s="25">
        <v>1041.8</v>
      </c>
      <c r="I118">
        <v>1001.05</v>
      </c>
      <c r="J118">
        <v>100.59022543535637</v>
      </c>
      <c r="K118" s="11">
        <v>116.76512938128519</v>
      </c>
      <c r="L118" s="11">
        <v>116.76512938128519</v>
      </c>
      <c r="M118" s="11">
        <v>116.76512938128519</v>
      </c>
      <c r="N118">
        <v>33.8</v>
      </c>
      <c r="O118">
        <v>26.6</v>
      </c>
      <c r="P118">
        <v>94.5</v>
      </c>
      <c r="AI118">
        <f t="shared" si="2"/>
      </c>
      <c r="AJ118">
        <f t="shared" si="2"/>
      </c>
      <c r="AK118">
        <f t="shared" si="2"/>
      </c>
      <c r="AL118">
        <f t="shared" si="2"/>
      </c>
      <c r="AM118">
        <f t="shared" si="2"/>
      </c>
      <c r="AN118">
        <f t="shared" si="2"/>
      </c>
      <c r="AO118">
        <v>0.936</v>
      </c>
      <c r="AR118">
        <v>0.403</v>
      </c>
      <c r="AV118">
        <v>5.037</v>
      </c>
    </row>
    <row r="119" spans="1:48" ht="12.75">
      <c r="A119" s="26">
        <v>37798</v>
      </c>
      <c r="B119" s="25">
        <v>177</v>
      </c>
      <c r="C119" s="29">
        <v>0.8597222454814815</v>
      </c>
      <c r="D119" s="28">
        <v>0.8597222454814815</v>
      </c>
      <c r="E119" s="25">
        <v>0</v>
      </c>
      <c r="H119" s="25">
        <v>1036.9</v>
      </c>
      <c r="I119">
        <v>996.15</v>
      </c>
      <c r="J119">
        <v>141.33671388334395</v>
      </c>
      <c r="K119" s="11">
        <v>157.51161782927096</v>
      </c>
      <c r="L119" s="11">
        <v>157.51161782927096</v>
      </c>
      <c r="M119" s="11">
        <v>157.51161782927096</v>
      </c>
      <c r="N119">
        <v>33.5</v>
      </c>
      <c r="O119">
        <v>26.8</v>
      </c>
      <c r="P119">
        <v>106.8</v>
      </c>
      <c r="AI119">
        <f t="shared" si="2"/>
      </c>
      <c r="AJ119">
        <f t="shared" si="2"/>
      </c>
      <c r="AK119">
        <f t="shared" si="2"/>
      </c>
      <c r="AL119">
        <f t="shared" si="2"/>
      </c>
      <c r="AM119">
        <f t="shared" si="2"/>
      </c>
      <c r="AN119">
        <f t="shared" si="2"/>
      </c>
      <c r="AO119">
        <v>1.096</v>
      </c>
      <c r="AR119">
        <v>0.371</v>
      </c>
      <c r="AV119">
        <v>5.034</v>
      </c>
    </row>
    <row r="120" spans="1:48" ht="12.75">
      <c r="A120" s="26">
        <v>37798</v>
      </c>
      <c r="B120" s="25">
        <v>177</v>
      </c>
      <c r="C120" s="29">
        <v>0.8598379384814815</v>
      </c>
      <c r="D120" s="28">
        <v>0.8598379384814815</v>
      </c>
      <c r="E120" s="25">
        <v>0</v>
      </c>
      <c r="H120" s="25">
        <v>1032</v>
      </c>
      <c r="I120">
        <v>991.25</v>
      </c>
      <c r="J120">
        <v>182.2841267557472</v>
      </c>
      <c r="K120" s="11">
        <v>198.459030701676</v>
      </c>
      <c r="L120" s="11">
        <v>198.459030701676</v>
      </c>
      <c r="M120" s="11">
        <v>198.459030701676</v>
      </c>
      <c r="N120">
        <v>33.4</v>
      </c>
      <c r="O120">
        <v>27.5</v>
      </c>
      <c r="P120">
        <v>115.7</v>
      </c>
      <c r="AI120">
        <f t="shared" si="2"/>
      </c>
      <c r="AJ120">
        <f t="shared" si="2"/>
      </c>
      <c r="AK120">
        <f t="shared" si="2"/>
      </c>
      <c r="AL120">
        <f t="shared" si="2"/>
      </c>
      <c r="AM120">
        <f t="shared" si="2"/>
      </c>
      <c r="AN120">
        <f t="shared" si="2"/>
      </c>
      <c r="AO120">
        <v>0.983</v>
      </c>
      <c r="AR120">
        <v>0.34</v>
      </c>
      <c r="AV120">
        <v>5.032</v>
      </c>
    </row>
    <row r="121" spans="1:48" ht="12.75">
      <c r="A121" s="26">
        <v>37798</v>
      </c>
      <c r="B121" s="25">
        <v>177</v>
      </c>
      <c r="C121" s="29">
        <v>0.8599536904814815</v>
      </c>
      <c r="D121" s="28">
        <v>0.8599536904814815</v>
      </c>
      <c r="E121" s="25">
        <v>0</v>
      </c>
      <c r="H121" s="25">
        <v>1026.9</v>
      </c>
      <c r="I121">
        <v>986.15</v>
      </c>
      <c r="J121">
        <v>225.1183999445532</v>
      </c>
      <c r="K121" s="11">
        <v>241.29330389048204</v>
      </c>
      <c r="L121" s="11">
        <v>241.29330389048204</v>
      </c>
      <c r="M121" s="11">
        <v>241.29330389048204</v>
      </c>
      <c r="N121">
        <v>33</v>
      </c>
      <c r="O121">
        <v>28.3</v>
      </c>
      <c r="P121">
        <v>116.4</v>
      </c>
      <c r="AI121">
        <f t="shared" si="2"/>
      </c>
      <c r="AJ121">
        <f t="shared" si="2"/>
      </c>
      <c r="AK121">
        <f t="shared" si="2"/>
      </c>
      <c r="AL121">
        <f t="shared" si="2"/>
      </c>
      <c r="AM121">
        <f t="shared" si="2"/>
      </c>
      <c r="AN121">
        <f t="shared" si="2"/>
      </c>
      <c r="AO121">
        <v>0.834</v>
      </c>
      <c r="AR121">
        <v>0.292</v>
      </c>
      <c r="AV121">
        <v>5.035</v>
      </c>
    </row>
    <row r="122" spans="1:48" ht="12.75">
      <c r="A122" s="26">
        <v>37798</v>
      </c>
      <c r="B122" s="25">
        <v>177</v>
      </c>
      <c r="C122" s="29">
        <v>0.8600694424814815</v>
      </c>
      <c r="D122" s="28">
        <v>0.8600694424814815</v>
      </c>
      <c r="E122" s="25">
        <v>0</v>
      </c>
      <c r="H122" s="25">
        <v>1019</v>
      </c>
      <c r="I122">
        <v>978.25</v>
      </c>
      <c r="J122">
        <v>291.90883926591033</v>
      </c>
      <c r="K122" s="11">
        <v>308.08374321183913</v>
      </c>
      <c r="L122" s="11">
        <v>308.08374321183913</v>
      </c>
      <c r="M122" s="11">
        <v>308.08374321183913</v>
      </c>
      <c r="N122">
        <v>32.3</v>
      </c>
      <c r="O122">
        <v>28.6</v>
      </c>
      <c r="P122">
        <v>111.5</v>
      </c>
      <c r="AI122">
        <f t="shared" si="2"/>
      </c>
      <c r="AJ122">
        <f t="shared" si="2"/>
      </c>
      <c r="AK122">
        <f t="shared" si="2"/>
      </c>
      <c r="AL122">
        <f t="shared" si="2"/>
      </c>
      <c r="AM122">
        <f t="shared" si="2"/>
      </c>
      <c r="AN122">
        <f t="shared" si="2"/>
      </c>
      <c r="AO122">
        <v>0.854</v>
      </c>
      <c r="AR122">
        <v>0.272</v>
      </c>
      <c r="AV122">
        <v>5.035</v>
      </c>
    </row>
    <row r="123" spans="1:48" ht="12.75">
      <c r="A123" s="26">
        <v>37798</v>
      </c>
      <c r="B123" s="25">
        <v>177</v>
      </c>
      <c r="C123" s="29">
        <v>0.8601851944814816</v>
      </c>
      <c r="D123" s="28">
        <v>0.8601851944814816</v>
      </c>
      <c r="E123" s="25">
        <v>0</v>
      </c>
      <c r="H123" s="25">
        <v>1016.3</v>
      </c>
      <c r="I123">
        <v>975.55</v>
      </c>
      <c r="J123">
        <v>314.85968682117505</v>
      </c>
      <c r="K123" s="11">
        <v>331.03459076710385</v>
      </c>
      <c r="L123" s="11">
        <v>331.03459076710385</v>
      </c>
      <c r="M123" s="11">
        <v>331.03459076710385</v>
      </c>
      <c r="N123">
        <v>32.1</v>
      </c>
      <c r="O123">
        <v>29.1</v>
      </c>
      <c r="P123">
        <v>114.9</v>
      </c>
      <c r="AI123">
        <f t="shared" si="2"/>
      </c>
      <c r="AJ123">
        <f t="shared" si="2"/>
      </c>
      <c r="AK123">
        <f t="shared" si="2"/>
      </c>
      <c r="AL123">
        <f t="shared" si="2"/>
      </c>
      <c r="AM123">
        <f t="shared" si="2"/>
      </c>
      <c r="AN123">
        <f t="shared" si="2"/>
      </c>
      <c r="AO123">
        <v>0.794</v>
      </c>
      <c r="AR123">
        <v>0.252</v>
      </c>
      <c r="AV123">
        <v>5.033</v>
      </c>
    </row>
    <row r="124" spans="1:48" ht="12.75">
      <c r="A124" s="26">
        <v>37798</v>
      </c>
      <c r="B124" s="25">
        <v>177</v>
      </c>
      <c r="C124" s="29">
        <v>0.8603009474814816</v>
      </c>
      <c r="D124" s="28">
        <v>0.8603009474814816</v>
      </c>
      <c r="E124" s="25">
        <v>0</v>
      </c>
      <c r="H124" s="25">
        <v>1009.5</v>
      </c>
      <c r="I124">
        <v>968.75</v>
      </c>
      <c r="J124">
        <v>372.9444469531012</v>
      </c>
      <c r="K124" s="11">
        <v>389.11935089903</v>
      </c>
      <c r="L124" s="11">
        <v>389.11935089903</v>
      </c>
      <c r="M124" s="11">
        <v>389.11935089903</v>
      </c>
      <c r="N124">
        <v>31.5</v>
      </c>
      <c r="O124">
        <v>29.8</v>
      </c>
      <c r="P124">
        <v>124.3</v>
      </c>
      <c r="AI124">
        <f t="shared" si="2"/>
      </c>
      <c r="AJ124">
        <f t="shared" si="2"/>
      </c>
      <c r="AK124">
        <f t="shared" si="2"/>
      </c>
      <c r="AL124">
        <f t="shared" si="2"/>
      </c>
      <c r="AM124">
        <f t="shared" si="2"/>
      </c>
      <c r="AN124">
        <f t="shared" si="2"/>
      </c>
      <c r="AO124">
        <v>0.743</v>
      </c>
      <c r="AR124">
        <v>0.251</v>
      </c>
      <c r="AV124">
        <v>5.036</v>
      </c>
    </row>
    <row r="125" spans="1:48" ht="12.75">
      <c r="A125" s="26">
        <v>37798</v>
      </c>
      <c r="B125" s="25">
        <v>177</v>
      </c>
      <c r="C125" s="29">
        <v>0.8604166394814815</v>
      </c>
      <c r="D125" s="28">
        <v>0.8604166394814815</v>
      </c>
      <c r="E125" s="25">
        <v>0</v>
      </c>
      <c r="H125" s="25">
        <v>1006.9</v>
      </c>
      <c r="I125">
        <v>966.15</v>
      </c>
      <c r="J125">
        <v>395.2611419367403</v>
      </c>
      <c r="K125" s="11">
        <v>411.4360458826691</v>
      </c>
      <c r="L125" s="11">
        <v>411.4360458826691</v>
      </c>
      <c r="M125" s="11">
        <v>411.4360458826691</v>
      </c>
      <c r="N125">
        <v>31.3</v>
      </c>
      <c r="O125">
        <v>29.8</v>
      </c>
      <c r="P125">
        <v>122.3</v>
      </c>
      <c r="AI125">
        <f t="shared" si="2"/>
      </c>
      <c r="AJ125">
        <f t="shared" si="2"/>
      </c>
      <c r="AK125">
        <f t="shared" si="2"/>
      </c>
      <c r="AL125">
        <f t="shared" si="2"/>
      </c>
      <c r="AM125">
        <f t="shared" si="2"/>
      </c>
      <c r="AN125">
        <f t="shared" si="2"/>
      </c>
      <c r="AO125">
        <v>0.754</v>
      </c>
      <c r="AR125">
        <v>0.232</v>
      </c>
      <c r="AV125">
        <v>5.031</v>
      </c>
    </row>
    <row r="126" spans="1:48" ht="12.75">
      <c r="A126" s="26">
        <v>37798</v>
      </c>
      <c r="B126" s="25">
        <v>177</v>
      </c>
      <c r="C126" s="29">
        <v>0.8605323914814815</v>
      </c>
      <c r="D126" s="28">
        <v>0.8605323914814815</v>
      </c>
      <c r="E126" s="25">
        <v>0</v>
      </c>
      <c r="H126" s="25">
        <v>1004.6</v>
      </c>
      <c r="I126">
        <v>963.85</v>
      </c>
      <c r="J126">
        <v>415.05295250351855</v>
      </c>
      <c r="K126" s="11">
        <v>431.22785644944736</v>
      </c>
      <c r="L126" s="11">
        <v>431.22785644944736</v>
      </c>
      <c r="M126" s="11">
        <v>431.22785644944736</v>
      </c>
      <c r="N126">
        <v>31</v>
      </c>
      <c r="O126">
        <v>30.3</v>
      </c>
      <c r="P126">
        <v>123.4</v>
      </c>
      <c r="AI126">
        <f t="shared" si="2"/>
      </c>
      <c r="AJ126">
        <f t="shared" si="2"/>
      </c>
      <c r="AK126">
        <f t="shared" si="2"/>
      </c>
      <c r="AL126">
        <f t="shared" si="2"/>
      </c>
      <c r="AM126">
        <f t="shared" si="2"/>
      </c>
      <c r="AN126">
        <f t="shared" si="2"/>
      </c>
      <c r="AO126">
        <v>0.854</v>
      </c>
      <c r="AR126">
        <v>0.201</v>
      </c>
      <c r="AV126">
        <v>5.035</v>
      </c>
    </row>
    <row r="127" spans="1:48" ht="12.75">
      <c r="A127" s="26">
        <v>37798</v>
      </c>
      <c r="B127" s="25">
        <v>177</v>
      </c>
      <c r="C127" s="29">
        <v>0.8606481444814815</v>
      </c>
      <c r="D127" s="28">
        <v>0.8606481444814815</v>
      </c>
      <c r="E127" s="25">
        <v>0</v>
      </c>
      <c r="H127" s="25">
        <v>1004.1</v>
      </c>
      <c r="I127">
        <v>963.35</v>
      </c>
      <c r="J127">
        <v>419.3617692108213</v>
      </c>
      <c r="K127" s="11">
        <v>435.5366731567501</v>
      </c>
      <c r="L127" s="11">
        <v>435.5366731567501</v>
      </c>
      <c r="M127" s="11">
        <v>435.5366731567501</v>
      </c>
      <c r="N127">
        <v>30.8</v>
      </c>
      <c r="O127">
        <v>30.8</v>
      </c>
      <c r="P127">
        <v>122.2</v>
      </c>
      <c r="AI127">
        <f t="shared" si="2"/>
      </c>
      <c r="AJ127">
        <f t="shared" si="2"/>
      </c>
      <c r="AK127">
        <f t="shared" si="2"/>
      </c>
      <c r="AL127">
        <f t="shared" si="2"/>
      </c>
      <c r="AM127">
        <f t="shared" si="2"/>
      </c>
      <c r="AN127">
        <f t="shared" si="2"/>
      </c>
      <c r="AO127">
        <v>0.738</v>
      </c>
      <c r="AR127">
        <v>0.221</v>
      </c>
      <c r="AV127">
        <v>5.039</v>
      </c>
    </row>
    <row r="128" spans="1:48" ht="12.75">
      <c r="A128" s="26">
        <v>37798</v>
      </c>
      <c r="B128" s="25">
        <v>177</v>
      </c>
      <c r="C128" s="29">
        <v>0.8607638964814815</v>
      </c>
      <c r="D128" s="28">
        <v>0.8607638964814815</v>
      </c>
      <c r="E128" s="25">
        <v>0</v>
      </c>
      <c r="H128" s="25">
        <v>1005</v>
      </c>
      <c r="I128">
        <v>964.25</v>
      </c>
      <c r="J128">
        <v>411.607508183771</v>
      </c>
      <c r="K128" s="11">
        <v>427.7824121296998</v>
      </c>
      <c r="L128" s="11">
        <v>427.7824121296998</v>
      </c>
      <c r="M128" s="11">
        <v>427.7824121296998</v>
      </c>
      <c r="N128">
        <v>31.1</v>
      </c>
      <c r="O128">
        <v>30.2</v>
      </c>
      <c r="P128">
        <v>123.4</v>
      </c>
      <c r="AI128">
        <f t="shared" si="2"/>
      </c>
      <c r="AJ128">
        <f t="shared" si="2"/>
      </c>
      <c r="AK128">
        <f t="shared" si="2"/>
      </c>
      <c r="AL128">
        <f t="shared" si="2"/>
      </c>
      <c r="AM128">
        <f t="shared" si="2"/>
      </c>
      <c r="AN128">
        <f t="shared" si="2"/>
      </c>
      <c r="AO128">
        <v>0.724</v>
      </c>
      <c r="AR128">
        <v>0.211</v>
      </c>
      <c r="AV128">
        <v>5.033</v>
      </c>
    </row>
    <row r="129" spans="1:48" ht="12.75">
      <c r="A129" s="26">
        <v>37798</v>
      </c>
      <c r="B129" s="25">
        <v>177</v>
      </c>
      <c r="C129" s="29">
        <v>0.8608796484814815</v>
      </c>
      <c r="D129" s="28">
        <v>0.8608796484814815</v>
      </c>
      <c r="E129" s="25">
        <v>0</v>
      </c>
      <c r="H129" s="25">
        <v>1004.9</v>
      </c>
      <c r="I129">
        <v>964.15</v>
      </c>
      <c r="J129">
        <v>412.46873525071135</v>
      </c>
      <c r="K129" s="11">
        <v>428.64363919664015</v>
      </c>
      <c r="L129" s="11">
        <v>428.64363919664015</v>
      </c>
      <c r="M129" s="11">
        <v>428.64363919664015</v>
      </c>
      <c r="N129">
        <v>31</v>
      </c>
      <c r="O129">
        <v>30.5</v>
      </c>
      <c r="P129">
        <v>120.9</v>
      </c>
      <c r="AI129">
        <f t="shared" si="2"/>
      </c>
      <c r="AJ129">
        <f t="shared" si="2"/>
      </c>
      <c r="AK129">
        <f t="shared" si="2"/>
      </c>
      <c r="AL129">
        <f t="shared" si="2"/>
      </c>
      <c r="AM129">
        <f t="shared" si="2"/>
      </c>
      <c r="AN129">
        <f t="shared" si="2"/>
      </c>
      <c r="AO129">
        <v>0.766</v>
      </c>
      <c r="AR129">
        <v>0.206</v>
      </c>
      <c r="AV129">
        <v>5.034</v>
      </c>
    </row>
    <row r="130" spans="1:48" ht="12.75">
      <c r="A130" s="26">
        <v>37798</v>
      </c>
      <c r="B130" s="25">
        <v>177</v>
      </c>
      <c r="C130" s="29">
        <v>0.8609953414814815</v>
      </c>
      <c r="D130" s="28">
        <v>0.8609953414814815</v>
      </c>
      <c r="E130" s="25">
        <v>0</v>
      </c>
      <c r="H130" s="25">
        <v>1005.3</v>
      </c>
      <c r="I130">
        <v>964.55</v>
      </c>
      <c r="J130">
        <v>409.02436277554995</v>
      </c>
      <c r="K130" s="11">
        <v>425.19926672147875</v>
      </c>
      <c r="L130" s="11">
        <v>425.19926672147875</v>
      </c>
      <c r="M130" s="11">
        <v>425.19926672147875</v>
      </c>
      <c r="N130">
        <v>31.2</v>
      </c>
      <c r="O130">
        <v>29.8</v>
      </c>
      <c r="P130">
        <v>129.2</v>
      </c>
      <c r="AI130">
        <f t="shared" si="2"/>
      </c>
      <c r="AJ130">
        <f t="shared" si="2"/>
      </c>
      <c r="AK130">
        <f t="shared" si="2"/>
      </c>
      <c r="AL130">
        <f t="shared" si="2"/>
      </c>
      <c r="AM130">
        <f t="shared" si="2"/>
      </c>
      <c r="AN130">
        <f t="shared" si="2"/>
      </c>
      <c r="AO130">
        <v>0.686</v>
      </c>
      <c r="AR130">
        <v>0.206</v>
      </c>
      <c r="AV130">
        <v>5.037</v>
      </c>
    </row>
    <row r="131" spans="1:48" ht="12.75">
      <c r="A131" s="26">
        <v>37798</v>
      </c>
      <c r="B131" s="25">
        <v>177</v>
      </c>
      <c r="C131" s="29">
        <v>0.8611110934814815</v>
      </c>
      <c r="D131" s="28">
        <v>0.8611110934814815</v>
      </c>
      <c r="E131" s="25">
        <v>0</v>
      </c>
      <c r="H131" s="25">
        <v>1004.4</v>
      </c>
      <c r="I131">
        <v>963.65</v>
      </c>
      <c r="J131">
        <v>416.7762109007791</v>
      </c>
      <c r="K131" s="11">
        <v>432.9511148467079</v>
      </c>
      <c r="L131" s="11">
        <v>432.9511148467079</v>
      </c>
      <c r="M131" s="11">
        <v>432.9511148467079</v>
      </c>
      <c r="N131">
        <v>31.1</v>
      </c>
      <c r="O131">
        <v>28.9</v>
      </c>
      <c r="P131">
        <v>123.7</v>
      </c>
      <c r="AI131">
        <f t="shared" si="2"/>
      </c>
      <c r="AJ131">
        <f t="shared" si="2"/>
      </c>
      <c r="AK131">
        <f t="shared" si="2"/>
      </c>
      <c r="AL131">
        <f t="shared" si="2"/>
      </c>
      <c r="AM131">
        <f t="shared" si="2"/>
      </c>
      <c r="AN131">
        <f t="shared" si="2"/>
      </c>
      <c r="AO131">
        <v>0.735</v>
      </c>
      <c r="AR131">
        <v>0.166</v>
      </c>
      <c r="AV131">
        <v>5.039</v>
      </c>
    </row>
    <row r="132" spans="1:48" ht="12.75">
      <c r="A132" s="26">
        <v>37798</v>
      </c>
      <c r="B132" s="25">
        <v>177</v>
      </c>
      <c r="C132" s="29">
        <v>0.8612268454814815</v>
      </c>
      <c r="D132" s="28">
        <v>0.8612268454814815</v>
      </c>
      <c r="E132" s="25">
        <v>0</v>
      </c>
      <c r="H132" s="25">
        <v>1004.3</v>
      </c>
      <c r="I132">
        <v>963.55</v>
      </c>
      <c r="J132">
        <v>417.6379742236781</v>
      </c>
      <c r="K132" s="11">
        <v>433.8128781696069</v>
      </c>
      <c r="L132" s="11">
        <v>433.8128781696069</v>
      </c>
      <c r="M132" s="11">
        <v>433.8128781696069</v>
      </c>
      <c r="N132">
        <v>31</v>
      </c>
      <c r="O132">
        <v>30.8</v>
      </c>
      <c r="P132">
        <v>123.2</v>
      </c>
      <c r="AI132">
        <f t="shared" si="2"/>
      </c>
      <c r="AJ132">
        <f t="shared" si="2"/>
      </c>
      <c r="AK132">
        <f t="shared" si="2"/>
      </c>
      <c r="AL132">
        <f t="shared" si="2"/>
      </c>
      <c r="AM132">
        <f t="shared" si="2"/>
      </c>
      <c r="AN132">
        <f t="shared" si="2"/>
      </c>
      <c r="AO132">
        <v>0.706</v>
      </c>
      <c r="AQ132">
        <v>-999</v>
      </c>
      <c r="AR132">
        <v>0.165</v>
      </c>
      <c r="AV132">
        <v>5.036</v>
      </c>
    </row>
    <row r="133" spans="1:48" ht="12.75">
      <c r="A133" s="26">
        <v>37798</v>
      </c>
      <c r="B133" s="25">
        <v>177</v>
      </c>
      <c r="C133" s="29">
        <v>0.8613425974814816</v>
      </c>
      <c r="D133" s="28">
        <v>0.8613425974814816</v>
      </c>
      <c r="E133" s="25">
        <v>0</v>
      </c>
      <c r="H133" s="25">
        <v>1003.2</v>
      </c>
      <c r="I133">
        <v>962.45</v>
      </c>
      <c r="J133">
        <v>427.12327796446846</v>
      </c>
      <c r="K133" s="11">
        <v>443.29818191039726</v>
      </c>
      <c r="L133" s="11">
        <v>443.29818191039726</v>
      </c>
      <c r="M133" s="11">
        <v>443.29818191039726</v>
      </c>
      <c r="N133">
        <v>31.1</v>
      </c>
      <c r="O133">
        <v>32</v>
      </c>
      <c r="P133">
        <v>121.4</v>
      </c>
      <c r="AI133">
        <f t="shared" si="2"/>
      </c>
      <c r="AJ133">
        <f t="shared" si="2"/>
      </c>
      <c r="AK133">
        <f t="shared" si="2"/>
      </c>
      <c r="AL133">
        <f t="shared" si="2"/>
      </c>
      <c r="AM133">
        <f t="shared" si="2"/>
      </c>
      <c r="AN133">
        <f t="shared" si="2"/>
      </c>
      <c r="AO133">
        <v>0.616</v>
      </c>
      <c r="AQ133">
        <v>-999</v>
      </c>
      <c r="AR133">
        <v>0.181</v>
      </c>
      <c r="AV133">
        <v>5.032</v>
      </c>
    </row>
    <row r="134" spans="1:48" ht="12.75">
      <c r="A134" s="26">
        <v>37798</v>
      </c>
      <c r="B134" s="25">
        <v>177</v>
      </c>
      <c r="C134" s="29">
        <v>0.8614583504814816</v>
      </c>
      <c r="D134" s="28">
        <v>0.8614583504814816</v>
      </c>
      <c r="E134" s="25">
        <v>0</v>
      </c>
      <c r="H134" s="25">
        <v>1004</v>
      </c>
      <c r="I134">
        <v>963.25</v>
      </c>
      <c r="J134">
        <v>420.2238009122091</v>
      </c>
      <c r="K134" s="11">
        <v>436.3987048581379</v>
      </c>
      <c r="L134" s="11">
        <v>436.3987048581379</v>
      </c>
      <c r="M134" s="11">
        <v>436.3987048581379</v>
      </c>
      <c r="N134">
        <v>31.2</v>
      </c>
      <c r="O134">
        <v>32.1</v>
      </c>
      <c r="P134">
        <v>123.4</v>
      </c>
      <c r="AI134">
        <f t="shared" si="2"/>
      </c>
      <c r="AJ134">
        <f t="shared" si="2"/>
      </c>
      <c r="AK134">
        <f t="shared" si="2"/>
      </c>
      <c r="AL134">
        <f t="shared" si="2"/>
      </c>
      <c r="AM134">
        <f t="shared" si="2"/>
      </c>
      <c r="AN134">
        <f t="shared" si="2"/>
      </c>
      <c r="AO134">
        <v>0.704</v>
      </c>
      <c r="AQ134">
        <v>-999</v>
      </c>
      <c r="AR134">
        <v>0.171</v>
      </c>
      <c r="AV134">
        <v>5.034</v>
      </c>
    </row>
    <row r="135" spans="1:48" ht="12.75">
      <c r="A135" s="26">
        <v>37798</v>
      </c>
      <c r="B135" s="25">
        <v>177</v>
      </c>
      <c r="C135" s="29">
        <v>0.8615741024814815</v>
      </c>
      <c r="D135" s="28">
        <v>0.8615741024814815</v>
      </c>
      <c r="E135" s="25">
        <v>0</v>
      </c>
      <c r="H135" s="25">
        <v>1006.4</v>
      </c>
      <c r="I135">
        <v>965.65</v>
      </c>
      <c r="J135">
        <v>399.5596984940601</v>
      </c>
      <c r="K135" s="11">
        <v>415.7346024399889</v>
      </c>
      <c r="L135" s="11">
        <v>415.7346024399889</v>
      </c>
      <c r="M135" s="11">
        <v>415.7346024399889</v>
      </c>
      <c r="N135">
        <v>31.7</v>
      </c>
      <c r="O135">
        <v>31.7</v>
      </c>
      <c r="P135">
        <v>123.8</v>
      </c>
      <c r="AI135">
        <f t="shared" si="2"/>
      </c>
      <c r="AJ135">
        <f t="shared" si="2"/>
      </c>
      <c r="AK135">
        <f t="shared" si="2"/>
      </c>
      <c r="AL135">
        <f t="shared" si="2"/>
      </c>
      <c r="AM135">
        <f t="shared" si="2"/>
      </c>
      <c r="AN135">
        <f t="shared" si="2"/>
      </c>
      <c r="AO135">
        <v>0.656</v>
      </c>
      <c r="AQ135">
        <v>-999</v>
      </c>
      <c r="AR135">
        <v>0.171</v>
      </c>
      <c r="AV135">
        <v>5.034</v>
      </c>
    </row>
    <row r="136" spans="1:48" ht="12.75">
      <c r="A136" s="26">
        <v>37798</v>
      </c>
      <c r="B136" s="25">
        <v>177</v>
      </c>
      <c r="C136" s="29">
        <v>0.8616897944814815</v>
      </c>
      <c r="D136" s="28">
        <v>0.8616897944814815</v>
      </c>
      <c r="E136" s="25">
        <v>0</v>
      </c>
      <c r="H136" s="25">
        <v>1004.1</v>
      </c>
      <c r="I136">
        <v>963.35</v>
      </c>
      <c r="J136">
        <v>419.3617692108213</v>
      </c>
      <c r="K136" s="11">
        <v>435.5366731567501</v>
      </c>
      <c r="L136" s="11">
        <v>435.5366731567501</v>
      </c>
      <c r="M136" s="11">
        <v>435.5366731567501</v>
      </c>
      <c r="N136">
        <v>31.4</v>
      </c>
      <c r="O136">
        <v>31.3</v>
      </c>
      <c r="P136">
        <v>109.9</v>
      </c>
      <c r="AI136">
        <f t="shared" si="2"/>
      </c>
      <c r="AJ136">
        <f t="shared" si="2"/>
      </c>
      <c r="AK136">
        <f t="shared" si="2"/>
      </c>
      <c r="AL136">
        <f aca="true" t="shared" si="3" ref="AI136:AN178">IF(AF136&gt;0,(AF136*(60/1))/2.83,"")</f>
      </c>
      <c r="AM136">
        <f t="shared" si="3"/>
      </c>
      <c r="AN136">
        <f t="shared" si="3"/>
      </c>
      <c r="AO136">
        <v>0.661</v>
      </c>
      <c r="AQ136">
        <v>-999</v>
      </c>
      <c r="AR136">
        <v>0.172</v>
      </c>
      <c r="AV136">
        <v>5.034</v>
      </c>
    </row>
    <row r="137" spans="1:48" ht="12.75">
      <c r="A137" s="26">
        <v>37798</v>
      </c>
      <c r="B137" s="25">
        <v>177</v>
      </c>
      <c r="C137" s="29">
        <v>0.8618055474814815</v>
      </c>
      <c r="D137" s="28">
        <v>0.8618055474814815</v>
      </c>
      <c r="E137" s="25">
        <v>0</v>
      </c>
      <c r="H137" s="25">
        <v>1003.6</v>
      </c>
      <c r="I137">
        <v>962.85</v>
      </c>
      <c r="J137">
        <v>423.6728228701039</v>
      </c>
      <c r="K137" s="11">
        <v>439.8477268160327</v>
      </c>
      <c r="L137" s="11">
        <v>439.8477268160327</v>
      </c>
      <c r="M137" s="11">
        <v>439.8477268160327</v>
      </c>
      <c r="N137">
        <v>31.2</v>
      </c>
      <c r="O137">
        <v>31.9</v>
      </c>
      <c r="P137">
        <v>123.8</v>
      </c>
      <c r="AI137">
        <f t="shared" si="3"/>
      </c>
      <c r="AJ137">
        <f t="shared" si="3"/>
      </c>
      <c r="AK137">
        <f t="shared" si="3"/>
      </c>
      <c r="AL137">
        <f t="shared" si="3"/>
      </c>
      <c r="AM137">
        <f t="shared" si="3"/>
      </c>
      <c r="AN137">
        <f t="shared" si="3"/>
      </c>
      <c r="AO137">
        <v>0.714</v>
      </c>
      <c r="AQ137">
        <v>-999</v>
      </c>
      <c r="AR137">
        <v>0.13</v>
      </c>
      <c r="AV137">
        <v>5.034</v>
      </c>
    </row>
    <row r="138" spans="1:48" ht="12.75">
      <c r="A138" s="26">
        <v>37798</v>
      </c>
      <c r="B138" s="25">
        <v>177</v>
      </c>
      <c r="C138" s="29">
        <v>0.8619212994814816</v>
      </c>
      <c r="D138" s="28">
        <v>0.8619212994814816</v>
      </c>
      <c r="E138" s="25">
        <v>0</v>
      </c>
      <c r="H138" s="25">
        <v>1003.9</v>
      </c>
      <c r="I138">
        <v>963.15</v>
      </c>
      <c r="J138">
        <v>421.0859221102415</v>
      </c>
      <c r="K138" s="11">
        <v>437.2608260561703</v>
      </c>
      <c r="L138" s="11">
        <v>437.2608260561703</v>
      </c>
      <c r="M138" s="11">
        <v>437.2608260561703</v>
      </c>
      <c r="N138">
        <v>31.2</v>
      </c>
      <c r="O138">
        <v>32.3</v>
      </c>
      <c r="P138">
        <v>127.3</v>
      </c>
      <c r="AI138">
        <f t="shared" si="3"/>
      </c>
      <c r="AJ138">
        <f t="shared" si="3"/>
      </c>
      <c r="AK138">
        <f t="shared" si="3"/>
      </c>
      <c r="AL138">
        <f t="shared" si="3"/>
      </c>
      <c r="AM138">
        <f t="shared" si="3"/>
      </c>
      <c r="AN138">
        <f t="shared" si="3"/>
      </c>
      <c r="AO138">
        <v>0.666</v>
      </c>
      <c r="AQ138">
        <v>-999</v>
      </c>
      <c r="AR138">
        <v>0.152</v>
      </c>
      <c r="AV138">
        <v>5.034</v>
      </c>
    </row>
    <row r="139" spans="1:48" ht="12.75">
      <c r="A139" s="26">
        <v>37798</v>
      </c>
      <c r="B139" s="25">
        <v>177</v>
      </c>
      <c r="C139" s="29">
        <v>0.8620370514814815</v>
      </c>
      <c r="D139" s="28">
        <v>0.8620370514814815</v>
      </c>
      <c r="E139" s="25">
        <v>0</v>
      </c>
      <c r="H139" s="25">
        <v>1002.1</v>
      </c>
      <c r="I139">
        <v>961.35</v>
      </c>
      <c r="J139">
        <v>436.6194288165908</v>
      </c>
      <c r="K139" s="11">
        <v>452.7943327625196</v>
      </c>
      <c r="L139" s="11">
        <v>452.7943327625196</v>
      </c>
      <c r="M139" s="11">
        <v>452.7943327625196</v>
      </c>
      <c r="N139">
        <v>31</v>
      </c>
      <c r="O139">
        <v>32.8</v>
      </c>
      <c r="P139">
        <v>125.3</v>
      </c>
      <c r="AI139">
        <f t="shared" si="3"/>
      </c>
      <c r="AJ139">
        <f t="shared" si="3"/>
      </c>
      <c r="AK139">
        <f t="shared" si="3"/>
      </c>
      <c r="AL139">
        <f t="shared" si="3"/>
      </c>
      <c r="AM139">
        <f t="shared" si="3"/>
      </c>
      <c r="AN139">
        <f t="shared" si="3"/>
      </c>
      <c r="AO139">
        <v>0.656</v>
      </c>
      <c r="AQ139">
        <v>-999</v>
      </c>
      <c r="AR139">
        <v>0.161</v>
      </c>
      <c r="AV139">
        <v>5.033</v>
      </c>
    </row>
    <row r="140" spans="1:48" ht="12.75">
      <c r="A140" s="26">
        <v>37798</v>
      </c>
      <c r="B140" s="25">
        <v>177</v>
      </c>
      <c r="C140" s="29">
        <v>0.8621528034814815</v>
      </c>
      <c r="D140" s="28">
        <v>0.8621528034814815</v>
      </c>
      <c r="E140" s="25">
        <v>0</v>
      </c>
      <c r="H140" s="25">
        <v>1003.6</v>
      </c>
      <c r="I140">
        <v>962.85</v>
      </c>
      <c r="J140">
        <v>423.6728228701039</v>
      </c>
      <c r="K140" s="11">
        <v>439.8477268160327</v>
      </c>
      <c r="L140" s="11">
        <v>439.8477268160327</v>
      </c>
      <c r="M140" s="11">
        <v>439.8477268160327</v>
      </c>
      <c r="N140">
        <v>31</v>
      </c>
      <c r="O140">
        <v>33.3</v>
      </c>
      <c r="P140">
        <v>126.2</v>
      </c>
      <c r="AI140">
        <f t="shared" si="3"/>
      </c>
      <c r="AJ140">
        <f t="shared" si="3"/>
      </c>
      <c r="AK140">
        <f t="shared" si="3"/>
      </c>
      <c r="AL140">
        <f t="shared" si="3"/>
      </c>
      <c r="AM140">
        <f t="shared" si="3"/>
      </c>
      <c r="AN140">
        <f t="shared" si="3"/>
      </c>
      <c r="AO140">
        <v>0.594</v>
      </c>
      <c r="AQ140">
        <v>-999</v>
      </c>
      <c r="AR140">
        <v>0.141</v>
      </c>
      <c r="AV140">
        <v>5.032</v>
      </c>
    </row>
    <row r="141" spans="1:48" ht="12.75">
      <c r="A141" s="26">
        <v>37798</v>
      </c>
      <c r="B141" s="25">
        <v>177</v>
      </c>
      <c r="C141" s="29">
        <v>0.8622684964814815</v>
      </c>
      <c r="D141" s="28">
        <v>0.8622684964814815</v>
      </c>
      <c r="E141" s="25">
        <v>0</v>
      </c>
      <c r="H141" s="25">
        <v>1005.6</v>
      </c>
      <c r="I141">
        <v>964.85</v>
      </c>
      <c r="J141">
        <v>406.44202066745686</v>
      </c>
      <c r="K141" s="11">
        <v>422.61692461338566</v>
      </c>
      <c r="L141" s="11">
        <v>422.61692461338566</v>
      </c>
      <c r="M141" s="11">
        <v>422.61692461338566</v>
      </c>
      <c r="N141">
        <v>31.2</v>
      </c>
      <c r="O141">
        <v>33.2</v>
      </c>
      <c r="P141">
        <v>131.4</v>
      </c>
      <c r="AI141">
        <f t="shared" si="3"/>
      </c>
      <c r="AJ141">
        <f t="shared" si="3"/>
      </c>
      <c r="AK141">
        <f t="shared" si="3"/>
      </c>
      <c r="AL141">
        <f t="shared" si="3"/>
      </c>
      <c r="AM141">
        <f t="shared" si="3"/>
      </c>
      <c r="AN141">
        <f t="shared" si="3"/>
      </c>
      <c r="AO141">
        <v>0.606</v>
      </c>
      <c r="AQ141">
        <v>-999</v>
      </c>
      <c r="AR141">
        <v>0.192</v>
      </c>
      <c r="AV141">
        <v>5.033</v>
      </c>
    </row>
    <row r="142" spans="1:48" ht="12.75">
      <c r="A142" s="26">
        <v>37798</v>
      </c>
      <c r="B142" s="25">
        <v>177</v>
      </c>
      <c r="C142" s="29">
        <v>0.8623842484814815</v>
      </c>
      <c r="D142" s="28">
        <v>0.8623842484814815</v>
      </c>
      <c r="E142" s="25">
        <v>0</v>
      </c>
      <c r="H142" s="25">
        <v>1007.5</v>
      </c>
      <c r="I142">
        <v>966.75</v>
      </c>
      <c r="J142">
        <v>390.1058095520041</v>
      </c>
      <c r="K142" s="11">
        <v>406.2807134979329</v>
      </c>
      <c r="L142" s="11">
        <v>406.2807134979329</v>
      </c>
      <c r="M142" s="11">
        <v>406.2807134979329</v>
      </c>
      <c r="N142">
        <v>31.4</v>
      </c>
      <c r="O142">
        <v>33.5</v>
      </c>
      <c r="P142">
        <v>133.9</v>
      </c>
      <c r="AI142">
        <f t="shared" si="3"/>
      </c>
      <c r="AJ142">
        <f t="shared" si="3"/>
      </c>
      <c r="AK142">
        <f t="shared" si="3"/>
      </c>
      <c r="AL142">
        <f t="shared" si="3"/>
      </c>
      <c r="AM142">
        <f t="shared" si="3"/>
      </c>
      <c r="AN142">
        <f t="shared" si="3"/>
      </c>
      <c r="AO142">
        <v>0.666</v>
      </c>
      <c r="AQ142">
        <v>-999</v>
      </c>
      <c r="AR142">
        <v>0.152</v>
      </c>
      <c r="AV142">
        <v>5.034</v>
      </c>
    </row>
    <row r="143" spans="1:48" ht="12.75">
      <c r="A143" s="26">
        <v>37798</v>
      </c>
      <c r="B143" s="25">
        <v>177</v>
      </c>
      <c r="C143" s="29">
        <v>0.8625000004814816</v>
      </c>
      <c r="D143" s="28">
        <v>0.8625000004814816</v>
      </c>
      <c r="E143" s="25">
        <v>0</v>
      </c>
      <c r="H143" s="25">
        <v>1004.9</v>
      </c>
      <c r="I143">
        <v>964.15</v>
      </c>
      <c r="J143">
        <v>412.46873525071135</v>
      </c>
      <c r="K143" s="11">
        <v>428.64363919664015</v>
      </c>
      <c r="L143" s="11">
        <v>428.64363919664015</v>
      </c>
      <c r="M143" s="11">
        <v>428.64363919664015</v>
      </c>
      <c r="N143">
        <v>31.1</v>
      </c>
      <c r="O143">
        <v>32.8</v>
      </c>
      <c r="P143">
        <v>130.8</v>
      </c>
      <c r="AI143">
        <f t="shared" si="3"/>
      </c>
      <c r="AJ143">
        <f t="shared" si="3"/>
      </c>
      <c r="AK143">
        <f t="shared" si="3"/>
      </c>
      <c r="AL143">
        <f t="shared" si="3"/>
      </c>
      <c r="AM143">
        <f t="shared" si="3"/>
      </c>
      <c r="AN143">
        <f t="shared" si="3"/>
      </c>
      <c r="AO143">
        <v>0.724</v>
      </c>
      <c r="AQ143">
        <v>-999</v>
      </c>
      <c r="AR143">
        <v>0.152</v>
      </c>
      <c r="AV143">
        <v>5.031</v>
      </c>
    </row>
    <row r="144" spans="1:48" ht="12.75">
      <c r="A144" s="26">
        <v>37798</v>
      </c>
      <c r="B144" s="25">
        <v>177</v>
      </c>
      <c r="C144" s="29">
        <v>0.8626157534814816</v>
      </c>
      <c r="D144" s="28">
        <v>0.8626157534814816</v>
      </c>
      <c r="E144" s="25">
        <v>0</v>
      </c>
      <c r="H144" s="25">
        <v>1005</v>
      </c>
      <c r="I144">
        <v>964.25</v>
      </c>
      <c r="J144">
        <v>411.607508183771</v>
      </c>
      <c r="K144" s="11">
        <v>427.7824121296998</v>
      </c>
      <c r="L144" s="11">
        <v>427.7824121296998</v>
      </c>
      <c r="M144" s="11">
        <v>427.7824121296998</v>
      </c>
      <c r="N144">
        <v>30.9</v>
      </c>
      <c r="O144">
        <v>33</v>
      </c>
      <c r="P144">
        <v>132.7</v>
      </c>
      <c r="AI144">
        <f t="shared" si="3"/>
      </c>
      <c r="AJ144">
        <f t="shared" si="3"/>
      </c>
      <c r="AK144">
        <f t="shared" si="3"/>
      </c>
      <c r="AL144">
        <f t="shared" si="3"/>
      </c>
      <c r="AM144">
        <f t="shared" si="3"/>
      </c>
      <c r="AN144">
        <f t="shared" si="3"/>
      </c>
      <c r="AO144">
        <v>0.665</v>
      </c>
      <c r="AQ144">
        <v>-999</v>
      </c>
      <c r="AR144">
        <v>0.141</v>
      </c>
      <c r="AV144">
        <v>5.033</v>
      </c>
    </row>
    <row r="145" spans="1:48" ht="12.75">
      <c r="A145" s="26">
        <v>37798</v>
      </c>
      <c r="B145" s="25">
        <v>177</v>
      </c>
      <c r="C145" s="29">
        <v>0.8627315054814815</v>
      </c>
      <c r="D145" s="28">
        <v>0.8627315054814815</v>
      </c>
      <c r="E145" s="25">
        <v>0</v>
      </c>
      <c r="H145" s="25">
        <v>1005.4</v>
      </c>
      <c r="I145">
        <v>964.65</v>
      </c>
      <c r="J145">
        <v>408.1634928419571</v>
      </c>
      <c r="K145" s="11">
        <v>424.3383967878859</v>
      </c>
      <c r="L145" s="11">
        <v>424.3383967878859</v>
      </c>
      <c r="M145" s="11">
        <v>424.3383967878859</v>
      </c>
      <c r="N145">
        <v>30.9</v>
      </c>
      <c r="O145">
        <v>32.7</v>
      </c>
      <c r="P145">
        <v>127.8</v>
      </c>
      <c r="AI145">
        <f t="shared" si="3"/>
      </c>
      <c r="AJ145">
        <f t="shared" si="3"/>
      </c>
      <c r="AK145">
        <f t="shared" si="3"/>
      </c>
      <c r="AL145">
        <f t="shared" si="3"/>
      </c>
      <c r="AM145">
        <f t="shared" si="3"/>
      </c>
      <c r="AN145">
        <f t="shared" si="3"/>
      </c>
      <c r="AO145">
        <v>0.635</v>
      </c>
      <c r="AQ145">
        <v>-999</v>
      </c>
      <c r="AR145">
        <v>0.142</v>
      </c>
      <c r="AV145">
        <v>5.034</v>
      </c>
    </row>
    <row r="146" spans="1:48" ht="12.75">
      <c r="A146" s="26">
        <v>37798</v>
      </c>
      <c r="B146" s="25">
        <v>177</v>
      </c>
      <c r="C146" s="29">
        <v>0.8628471974814815</v>
      </c>
      <c r="D146" s="28">
        <v>0.8628471974814815</v>
      </c>
      <c r="E146" s="25">
        <v>0</v>
      </c>
      <c r="H146" s="25">
        <v>1005.1</v>
      </c>
      <c r="I146">
        <v>964.35</v>
      </c>
      <c r="J146">
        <v>410.7463704279427</v>
      </c>
      <c r="K146" s="11">
        <v>426.9212743738715</v>
      </c>
      <c r="L146" s="11">
        <v>426.9212743738715</v>
      </c>
      <c r="M146" s="11">
        <v>426.9212743738715</v>
      </c>
      <c r="N146">
        <v>30.9</v>
      </c>
      <c r="O146">
        <v>31.9</v>
      </c>
      <c r="P146">
        <v>128.3</v>
      </c>
      <c r="AI146">
        <f t="shared" si="3"/>
      </c>
      <c r="AJ146">
        <f t="shared" si="3"/>
      </c>
      <c r="AK146">
        <f t="shared" si="3"/>
      </c>
      <c r="AL146">
        <f t="shared" si="3"/>
      </c>
      <c r="AM146">
        <f t="shared" si="3"/>
      </c>
      <c r="AN146">
        <f t="shared" si="3"/>
      </c>
      <c r="AO146">
        <v>0.744</v>
      </c>
      <c r="AQ146">
        <v>-999</v>
      </c>
      <c r="AR146">
        <v>0.121</v>
      </c>
      <c r="AV146">
        <v>5.036</v>
      </c>
    </row>
    <row r="147" spans="1:48" ht="12.75">
      <c r="A147" s="26">
        <v>37798</v>
      </c>
      <c r="B147" s="25">
        <v>177</v>
      </c>
      <c r="C147" s="29">
        <v>0.8629629504814815</v>
      </c>
      <c r="D147" s="28">
        <v>0.8629629504814815</v>
      </c>
      <c r="E147" s="25">
        <v>0</v>
      </c>
      <c r="H147" s="25">
        <v>1005</v>
      </c>
      <c r="I147">
        <v>964.25</v>
      </c>
      <c r="J147">
        <v>411.607508183771</v>
      </c>
      <c r="K147" s="11">
        <v>427.7824121296998</v>
      </c>
      <c r="L147" s="11">
        <v>427.7824121296998</v>
      </c>
      <c r="M147" s="11">
        <v>427.7824121296998</v>
      </c>
      <c r="N147">
        <v>30.9</v>
      </c>
      <c r="O147">
        <v>32.3</v>
      </c>
      <c r="P147">
        <v>489.3</v>
      </c>
      <c r="AI147">
        <f t="shared" si="3"/>
      </c>
      <c r="AJ147">
        <f t="shared" si="3"/>
      </c>
      <c r="AK147">
        <f t="shared" si="3"/>
      </c>
      <c r="AL147">
        <f t="shared" si="3"/>
      </c>
      <c r="AM147">
        <f t="shared" si="3"/>
      </c>
      <c r="AN147">
        <f t="shared" si="3"/>
      </c>
      <c r="AO147">
        <v>0.665</v>
      </c>
      <c r="AQ147">
        <v>-999</v>
      </c>
      <c r="AR147">
        <v>0.141</v>
      </c>
      <c r="AV147">
        <v>5.034</v>
      </c>
    </row>
    <row r="148" spans="1:48" ht="12.75">
      <c r="A148" s="26">
        <v>37798</v>
      </c>
      <c r="B148" s="25">
        <v>177</v>
      </c>
      <c r="C148" s="29">
        <v>0.8630787024814816</v>
      </c>
      <c r="D148" s="28">
        <v>0.8630787024814816</v>
      </c>
      <c r="E148" s="25">
        <v>0</v>
      </c>
      <c r="H148" s="25">
        <v>1005</v>
      </c>
      <c r="I148">
        <v>964.25</v>
      </c>
      <c r="J148">
        <v>411.607508183771</v>
      </c>
      <c r="K148" s="11">
        <v>427.7824121296998</v>
      </c>
      <c r="L148" s="11">
        <v>427.7824121296998</v>
      </c>
      <c r="M148" s="11">
        <v>427.7824121296998</v>
      </c>
      <c r="N148">
        <v>30.9</v>
      </c>
      <c r="O148">
        <v>31.3</v>
      </c>
      <c r="P148">
        <v>125.9</v>
      </c>
      <c r="AI148">
        <f t="shared" si="3"/>
      </c>
      <c r="AJ148">
        <f t="shared" si="3"/>
      </c>
      <c r="AK148">
        <f t="shared" si="3"/>
      </c>
      <c r="AL148">
        <f t="shared" si="3"/>
      </c>
      <c r="AM148">
        <f t="shared" si="3"/>
      </c>
      <c r="AN148">
        <f t="shared" si="3"/>
      </c>
      <c r="AO148">
        <v>0.634</v>
      </c>
      <c r="AQ148">
        <v>-999</v>
      </c>
      <c r="AR148">
        <v>0.122</v>
      </c>
      <c r="AV148">
        <v>5.038</v>
      </c>
    </row>
    <row r="149" spans="1:48" ht="12.75">
      <c r="A149" s="26">
        <v>37798</v>
      </c>
      <c r="B149" s="25">
        <v>177</v>
      </c>
      <c r="C149" s="29">
        <v>0.8631944544814815</v>
      </c>
      <c r="D149" s="28">
        <v>0.8631944544814815</v>
      </c>
      <c r="E149" s="25">
        <v>0</v>
      </c>
      <c r="H149" s="25">
        <v>1005.4</v>
      </c>
      <c r="I149">
        <v>964.65</v>
      </c>
      <c r="J149">
        <v>408.1634928419571</v>
      </c>
      <c r="K149" s="11">
        <v>424.3383967878859</v>
      </c>
      <c r="L149" s="11">
        <v>424.3383967878859</v>
      </c>
      <c r="M149" s="11">
        <v>424.3383967878859</v>
      </c>
      <c r="N149">
        <v>30.9</v>
      </c>
      <c r="O149">
        <v>31.8</v>
      </c>
      <c r="P149">
        <v>123.9</v>
      </c>
      <c r="AI149">
        <f t="shared" si="3"/>
      </c>
      <c r="AJ149">
        <f t="shared" si="3"/>
      </c>
      <c r="AK149">
        <f t="shared" si="3"/>
      </c>
      <c r="AL149">
        <f t="shared" si="3"/>
      </c>
      <c r="AM149">
        <f t="shared" si="3"/>
      </c>
      <c r="AN149">
        <f t="shared" si="3"/>
      </c>
      <c r="AO149">
        <v>0.515</v>
      </c>
      <c r="AQ149">
        <v>-999</v>
      </c>
      <c r="AR149">
        <v>0.132</v>
      </c>
      <c r="AV149">
        <v>5.033</v>
      </c>
    </row>
    <row r="150" spans="1:48" ht="12.75">
      <c r="A150" s="26">
        <v>37798</v>
      </c>
      <c r="B150" s="25">
        <v>177</v>
      </c>
      <c r="C150" s="29">
        <v>0.8633102064814815</v>
      </c>
      <c r="D150" s="28">
        <v>0.8633102064814815</v>
      </c>
      <c r="E150" s="25">
        <v>0</v>
      </c>
      <c r="H150" s="25">
        <v>1003.6</v>
      </c>
      <c r="I150">
        <v>962.85</v>
      </c>
      <c r="J150">
        <v>423.6728228701039</v>
      </c>
      <c r="K150" s="11">
        <v>439.8477268160327</v>
      </c>
      <c r="L150" s="11">
        <v>439.8477268160327</v>
      </c>
      <c r="M150" s="11">
        <v>439.8477268160327</v>
      </c>
      <c r="N150">
        <v>30.7</v>
      </c>
      <c r="O150">
        <v>33.6</v>
      </c>
      <c r="P150">
        <v>121.3</v>
      </c>
      <c r="AI150">
        <f t="shared" si="3"/>
      </c>
      <c r="AJ150">
        <f t="shared" si="3"/>
      </c>
      <c r="AK150">
        <f t="shared" si="3"/>
      </c>
      <c r="AL150">
        <f t="shared" si="3"/>
      </c>
      <c r="AM150">
        <f t="shared" si="3"/>
      </c>
      <c r="AN150">
        <f t="shared" si="3"/>
      </c>
      <c r="AO150">
        <v>0.715</v>
      </c>
      <c r="AQ150">
        <v>-999</v>
      </c>
      <c r="AR150">
        <v>0.132</v>
      </c>
      <c r="AV150">
        <v>5.034</v>
      </c>
    </row>
    <row r="151" spans="1:48" ht="12.75">
      <c r="A151" s="26">
        <v>37798</v>
      </c>
      <c r="B151" s="25">
        <v>177</v>
      </c>
      <c r="C151" s="29">
        <v>0.8634258994814815</v>
      </c>
      <c r="D151" s="28">
        <v>0.8634258994814815</v>
      </c>
      <c r="E151" s="25">
        <v>0</v>
      </c>
      <c r="H151" s="25">
        <v>1003.4</v>
      </c>
      <c r="I151">
        <v>962.65</v>
      </c>
      <c r="J151">
        <v>425.3978712007943</v>
      </c>
      <c r="K151" s="11">
        <v>441.57277514672313</v>
      </c>
      <c r="L151" s="11">
        <v>441.57277514672313</v>
      </c>
      <c r="M151" s="11">
        <v>441.57277514672313</v>
      </c>
      <c r="N151">
        <v>30.8</v>
      </c>
      <c r="O151">
        <v>34.3</v>
      </c>
      <c r="P151">
        <v>114.9</v>
      </c>
      <c r="AI151">
        <f t="shared" si="3"/>
      </c>
      <c r="AJ151">
        <f t="shared" si="3"/>
      </c>
      <c r="AK151">
        <f t="shared" si="3"/>
      </c>
      <c r="AL151">
        <f t="shared" si="3"/>
      </c>
      <c r="AM151">
        <f t="shared" si="3"/>
      </c>
      <c r="AN151">
        <f t="shared" si="3"/>
      </c>
      <c r="AO151">
        <v>0.616</v>
      </c>
      <c r="AQ151">
        <v>-999</v>
      </c>
      <c r="AR151">
        <v>0.123</v>
      </c>
      <c r="AV151">
        <v>5.032</v>
      </c>
    </row>
    <row r="152" spans="1:48" ht="12.75">
      <c r="A152" s="26">
        <v>37798</v>
      </c>
      <c r="B152" s="25">
        <v>177</v>
      </c>
      <c r="C152" s="29">
        <v>0.8635416514814815</v>
      </c>
      <c r="D152" s="28">
        <v>0.8635416514814815</v>
      </c>
      <c r="E152" s="25">
        <v>0</v>
      </c>
      <c r="H152" s="25">
        <v>1004</v>
      </c>
      <c r="I152">
        <v>963.25</v>
      </c>
      <c r="J152">
        <v>420.2238009122091</v>
      </c>
      <c r="K152" s="11">
        <v>436.3987048581379</v>
      </c>
      <c r="L152" s="11">
        <v>436.3987048581379</v>
      </c>
      <c r="M152" s="11">
        <v>436.3987048581379</v>
      </c>
      <c r="N152">
        <v>30.8</v>
      </c>
      <c r="O152">
        <v>33.8</v>
      </c>
      <c r="P152">
        <v>119.9</v>
      </c>
      <c r="AI152">
        <f t="shared" si="3"/>
      </c>
      <c r="AJ152">
        <f t="shared" si="3"/>
      </c>
      <c r="AK152">
        <f t="shared" si="3"/>
      </c>
      <c r="AL152">
        <f t="shared" si="3"/>
      </c>
      <c r="AM152">
        <f t="shared" si="3"/>
      </c>
      <c r="AN152">
        <f t="shared" si="3"/>
      </c>
      <c r="AO152">
        <v>0.596</v>
      </c>
      <c r="AQ152">
        <v>-999</v>
      </c>
      <c r="AR152">
        <v>0.124</v>
      </c>
      <c r="AV152">
        <v>5.034</v>
      </c>
    </row>
    <row r="153" spans="1:48" ht="12.75">
      <c r="A153" s="26">
        <v>37798</v>
      </c>
      <c r="B153" s="25">
        <v>177</v>
      </c>
      <c r="C153" s="29">
        <v>0.8636574034814815</v>
      </c>
      <c r="D153" s="28">
        <v>0.8636574034814815</v>
      </c>
      <c r="E153" s="25">
        <v>0</v>
      </c>
      <c r="H153" s="25">
        <v>1005.3</v>
      </c>
      <c r="I153">
        <v>964.55</v>
      </c>
      <c r="J153">
        <v>409.02436277554995</v>
      </c>
      <c r="K153" s="11">
        <v>425.19926672147875</v>
      </c>
      <c r="L153" s="11">
        <v>425.19926672147875</v>
      </c>
      <c r="M153" s="11">
        <v>425.19926672147875</v>
      </c>
      <c r="N153">
        <v>31.1</v>
      </c>
      <c r="O153">
        <v>34.2</v>
      </c>
      <c r="P153">
        <v>119</v>
      </c>
      <c r="AI153">
        <f t="shared" si="3"/>
      </c>
      <c r="AJ153">
        <f t="shared" si="3"/>
      </c>
      <c r="AK153">
        <f t="shared" si="3"/>
      </c>
      <c r="AL153">
        <f t="shared" si="3"/>
      </c>
      <c r="AM153">
        <f t="shared" si="3"/>
      </c>
      <c r="AN153">
        <f t="shared" si="3"/>
      </c>
      <c r="AO153">
        <v>0.656</v>
      </c>
      <c r="AQ153">
        <v>-999</v>
      </c>
      <c r="AR153">
        <v>0.142</v>
      </c>
      <c r="AV153">
        <v>5.034</v>
      </c>
    </row>
    <row r="154" spans="1:48" ht="12.75">
      <c r="A154" s="26">
        <v>37798</v>
      </c>
      <c r="B154" s="25">
        <v>177</v>
      </c>
      <c r="C154" s="29">
        <v>0.8637731564814816</v>
      </c>
      <c r="D154" s="28">
        <v>0.8637731564814816</v>
      </c>
      <c r="E154" s="25">
        <v>0</v>
      </c>
      <c r="H154" s="25">
        <v>1005.1</v>
      </c>
      <c r="I154">
        <v>964.35</v>
      </c>
      <c r="J154">
        <v>410.7463704279427</v>
      </c>
      <c r="K154" s="11">
        <v>426.9212743738715</v>
      </c>
      <c r="L154" s="11">
        <v>426.9212743738715</v>
      </c>
      <c r="M154" s="11">
        <v>426.9212743738715</v>
      </c>
      <c r="N154">
        <v>31.1</v>
      </c>
      <c r="O154">
        <v>33.6</v>
      </c>
      <c r="P154">
        <v>122.8</v>
      </c>
      <c r="AI154">
        <f t="shared" si="3"/>
      </c>
      <c r="AJ154">
        <f t="shared" si="3"/>
      </c>
      <c r="AK154">
        <f t="shared" si="3"/>
      </c>
      <c r="AL154">
        <f t="shared" si="3"/>
      </c>
      <c r="AM154">
        <f t="shared" si="3"/>
      </c>
      <c r="AN154">
        <f t="shared" si="3"/>
      </c>
      <c r="AO154">
        <v>0.656</v>
      </c>
      <c r="AQ154">
        <v>-999</v>
      </c>
      <c r="AR154">
        <v>0.112</v>
      </c>
      <c r="AV154">
        <v>5.034</v>
      </c>
    </row>
    <row r="155" spans="1:48" ht="12.75">
      <c r="A155" s="26">
        <v>37798</v>
      </c>
      <c r="B155" s="25">
        <v>177</v>
      </c>
      <c r="C155" s="29">
        <v>0.8638889084814815</v>
      </c>
      <c r="D155" s="28">
        <v>0.8638889084814815</v>
      </c>
      <c r="E155" s="25">
        <v>0</v>
      </c>
      <c r="H155" s="25">
        <v>1005</v>
      </c>
      <c r="I155">
        <v>964.25</v>
      </c>
      <c r="J155">
        <v>411.607508183771</v>
      </c>
      <c r="K155" s="11">
        <v>427.7824121296998</v>
      </c>
      <c r="L155" s="11">
        <v>427.7824121296998</v>
      </c>
      <c r="M155" s="11">
        <v>427.7824121296998</v>
      </c>
      <c r="N155">
        <v>31.2</v>
      </c>
      <c r="O155">
        <v>33</v>
      </c>
      <c r="P155">
        <v>489.4</v>
      </c>
      <c r="AI155">
        <f t="shared" si="3"/>
      </c>
      <c r="AJ155">
        <f t="shared" si="3"/>
      </c>
      <c r="AK155">
        <f t="shared" si="3"/>
      </c>
      <c r="AL155">
        <f t="shared" si="3"/>
      </c>
      <c r="AM155">
        <f t="shared" si="3"/>
      </c>
      <c r="AN155">
        <f t="shared" si="3"/>
      </c>
      <c r="AO155">
        <v>0.566</v>
      </c>
      <c r="AQ155">
        <v>-999</v>
      </c>
      <c r="AR155">
        <v>0.112</v>
      </c>
      <c r="AV155">
        <v>5.031</v>
      </c>
    </row>
    <row r="156" spans="1:48" ht="12.75">
      <c r="A156" s="26">
        <v>37798</v>
      </c>
      <c r="B156" s="25">
        <v>177</v>
      </c>
      <c r="C156" s="29">
        <v>0.8640046004814815</v>
      </c>
      <c r="D156" s="28">
        <v>0.8640046004814815</v>
      </c>
      <c r="E156" s="25">
        <v>0</v>
      </c>
      <c r="H156" s="25">
        <v>1004.6</v>
      </c>
      <c r="I156">
        <v>963.85</v>
      </c>
      <c r="J156">
        <v>415.05295250351855</v>
      </c>
      <c r="K156" s="11">
        <v>431.22785644944736</v>
      </c>
      <c r="L156" s="11">
        <v>431.22785644944736</v>
      </c>
      <c r="M156" s="11">
        <v>431.22785644944736</v>
      </c>
      <c r="N156">
        <v>31</v>
      </c>
      <c r="O156">
        <v>33.7</v>
      </c>
      <c r="P156">
        <v>126.4</v>
      </c>
      <c r="AI156">
        <f t="shared" si="3"/>
      </c>
      <c r="AJ156">
        <f t="shared" si="3"/>
      </c>
      <c r="AK156">
        <f t="shared" si="3"/>
      </c>
      <c r="AL156">
        <f t="shared" si="3"/>
      </c>
      <c r="AM156">
        <f t="shared" si="3"/>
      </c>
      <c r="AN156">
        <f t="shared" si="3"/>
      </c>
      <c r="AO156">
        <v>0.656</v>
      </c>
      <c r="AQ156">
        <v>-999</v>
      </c>
      <c r="AR156">
        <v>0.132</v>
      </c>
      <c r="AT156">
        <v>-999</v>
      </c>
      <c r="AV156">
        <v>5.033</v>
      </c>
    </row>
    <row r="157" spans="1:48" ht="12.75">
      <c r="A157" s="26">
        <v>37798</v>
      </c>
      <c r="B157" s="25">
        <v>177</v>
      </c>
      <c r="C157" s="29">
        <v>0.8641203534814815</v>
      </c>
      <c r="D157" s="28">
        <v>0.8641203534814815</v>
      </c>
      <c r="E157" s="25">
        <v>0</v>
      </c>
      <c r="H157" s="25">
        <v>1004.5</v>
      </c>
      <c r="I157">
        <v>963.75</v>
      </c>
      <c r="J157">
        <v>415.9145370002447</v>
      </c>
      <c r="K157" s="11">
        <v>432.0894409461735</v>
      </c>
      <c r="L157" s="11">
        <v>432.0894409461735</v>
      </c>
      <c r="M157" s="11">
        <v>432.0894409461735</v>
      </c>
      <c r="N157">
        <v>31</v>
      </c>
      <c r="O157">
        <v>33.9</v>
      </c>
      <c r="P157">
        <v>123.8</v>
      </c>
      <c r="AI157">
        <f t="shared" si="3"/>
      </c>
      <c r="AJ157">
        <f t="shared" si="3"/>
      </c>
      <c r="AK157">
        <f t="shared" si="3"/>
      </c>
      <c r="AL157">
        <f t="shared" si="3"/>
      </c>
      <c r="AM157">
        <f t="shared" si="3"/>
      </c>
      <c r="AN157">
        <f t="shared" si="3"/>
      </c>
      <c r="AO157">
        <v>0.656</v>
      </c>
      <c r="AQ157">
        <v>-999</v>
      </c>
      <c r="AR157">
        <v>0.141</v>
      </c>
      <c r="AT157">
        <v>-999</v>
      </c>
      <c r="AV157">
        <v>5.033</v>
      </c>
    </row>
    <row r="158" spans="1:48" ht="12.75">
      <c r="A158" s="26">
        <v>37798</v>
      </c>
      <c r="B158" s="25">
        <v>177</v>
      </c>
      <c r="C158" s="29">
        <v>0.8642361054814816</v>
      </c>
      <c r="D158" s="28">
        <v>0.8642361054814816</v>
      </c>
      <c r="E158" s="25">
        <v>0</v>
      </c>
      <c r="H158" s="25">
        <v>1003.3</v>
      </c>
      <c r="I158">
        <v>962.55</v>
      </c>
      <c r="J158">
        <v>426.26052976920005</v>
      </c>
      <c r="K158" s="11">
        <v>442.43543371512885</v>
      </c>
      <c r="L158" s="11">
        <v>442.43543371512885</v>
      </c>
      <c r="M158" s="11">
        <v>442.43543371512885</v>
      </c>
      <c r="N158">
        <v>30.8</v>
      </c>
      <c r="O158">
        <v>34.5</v>
      </c>
      <c r="P158">
        <v>489.3</v>
      </c>
      <c r="AI158">
        <f t="shared" si="3"/>
      </c>
      <c r="AJ158">
        <f t="shared" si="3"/>
      </c>
      <c r="AK158">
        <f t="shared" si="3"/>
      </c>
      <c r="AL158">
        <f t="shared" si="3"/>
      </c>
      <c r="AM158">
        <f t="shared" si="3"/>
      </c>
      <c r="AN158">
        <f t="shared" si="3"/>
      </c>
      <c r="AO158">
        <v>0.576</v>
      </c>
      <c r="AQ158">
        <v>-999</v>
      </c>
      <c r="AR158">
        <v>0.132</v>
      </c>
      <c r="AT158">
        <v>-999</v>
      </c>
      <c r="AV158">
        <v>5.033</v>
      </c>
    </row>
    <row r="159" spans="1:48" ht="12.75">
      <c r="A159" s="26">
        <v>37798</v>
      </c>
      <c r="B159" s="25">
        <v>177</v>
      </c>
      <c r="C159" s="29">
        <v>0.8643518574814815</v>
      </c>
      <c r="D159" s="28">
        <v>0.8643518574814815</v>
      </c>
      <c r="E159" s="25">
        <v>0</v>
      </c>
      <c r="H159" s="25">
        <v>1002.7</v>
      </c>
      <c r="I159">
        <v>961.95</v>
      </c>
      <c r="J159">
        <v>431.43836399588605</v>
      </c>
      <c r="K159" s="11">
        <v>447.61326794181485</v>
      </c>
      <c r="L159" s="11">
        <v>447.61326794181485</v>
      </c>
      <c r="M159" s="11">
        <v>447.61326794181485</v>
      </c>
      <c r="N159">
        <v>30.9</v>
      </c>
      <c r="O159">
        <v>34.5</v>
      </c>
      <c r="P159">
        <v>489.4</v>
      </c>
      <c r="AI159">
        <f t="shared" si="3"/>
      </c>
      <c r="AJ159">
        <f t="shared" si="3"/>
      </c>
      <c r="AK159">
        <f t="shared" si="3"/>
      </c>
      <c r="AL159">
        <f t="shared" si="3"/>
      </c>
      <c r="AM159">
        <f t="shared" si="3"/>
      </c>
      <c r="AN159">
        <f t="shared" si="3"/>
      </c>
      <c r="AO159">
        <v>0.705</v>
      </c>
      <c r="AQ159">
        <v>-999</v>
      </c>
      <c r="AR159">
        <v>0.121</v>
      </c>
      <c r="AT159">
        <v>-999</v>
      </c>
      <c r="AV159">
        <v>5.034</v>
      </c>
    </row>
    <row r="160" spans="1:48" ht="12.75">
      <c r="A160" s="26">
        <v>37798</v>
      </c>
      <c r="B160" s="25">
        <v>177</v>
      </c>
      <c r="C160" s="29">
        <v>0.8644676094814815</v>
      </c>
      <c r="D160" s="28">
        <v>0.8644676094814815</v>
      </c>
      <c r="E160" s="25">
        <v>0</v>
      </c>
      <c r="H160" s="25">
        <v>1002.3</v>
      </c>
      <c r="I160">
        <v>961.55</v>
      </c>
      <c r="J160">
        <v>434.89204800595235</v>
      </c>
      <c r="K160" s="11">
        <v>451.06695195188115</v>
      </c>
      <c r="L160" s="11">
        <v>451.06695195188115</v>
      </c>
      <c r="M160" s="11">
        <v>451.06695195188115</v>
      </c>
      <c r="N160">
        <v>30.8</v>
      </c>
      <c r="O160">
        <v>34.4</v>
      </c>
      <c r="P160">
        <v>489.3</v>
      </c>
      <c r="AI160">
        <f t="shared" si="3"/>
      </c>
      <c r="AJ160">
        <f t="shared" si="3"/>
      </c>
      <c r="AK160">
        <f t="shared" si="3"/>
      </c>
      <c r="AL160">
        <f t="shared" si="3"/>
      </c>
      <c r="AM160">
        <f t="shared" si="3"/>
      </c>
      <c r="AN160">
        <f t="shared" si="3"/>
      </c>
      <c r="AO160">
        <v>0.685</v>
      </c>
      <c r="AQ160">
        <v>-999</v>
      </c>
      <c r="AR160">
        <v>0.121</v>
      </c>
      <c r="AT160">
        <v>-999</v>
      </c>
      <c r="AV160">
        <v>5.035</v>
      </c>
    </row>
    <row r="161" spans="1:48" ht="12.75">
      <c r="A161" s="26">
        <v>37798</v>
      </c>
      <c r="B161" s="25">
        <v>177</v>
      </c>
      <c r="C161" s="29">
        <v>0.8645833624814815</v>
      </c>
      <c r="D161" s="28">
        <v>0.8645833624814815</v>
      </c>
      <c r="E161" s="25">
        <v>0</v>
      </c>
      <c r="H161" s="25">
        <v>1002.5</v>
      </c>
      <c r="I161">
        <v>961.75</v>
      </c>
      <c r="J161">
        <v>433.1650264488509</v>
      </c>
      <c r="K161" s="11">
        <v>449.3399303947797</v>
      </c>
      <c r="L161" s="11">
        <v>449.3399303947797</v>
      </c>
      <c r="M161" s="11">
        <v>449.3399303947797</v>
      </c>
      <c r="N161">
        <v>31</v>
      </c>
      <c r="O161">
        <v>35</v>
      </c>
      <c r="P161">
        <v>126.2</v>
      </c>
      <c r="AI161">
        <f t="shared" si="3"/>
      </c>
      <c r="AJ161">
        <f t="shared" si="3"/>
      </c>
      <c r="AK161">
        <f t="shared" si="3"/>
      </c>
      <c r="AL161">
        <f t="shared" si="3"/>
      </c>
      <c r="AM161">
        <f t="shared" si="3"/>
      </c>
      <c r="AN161">
        <f t="shared" si="3"/>
      </c>
      <c r="AO161">
        <v>0.614</v>
      </c>
      <c r="AQ161">
        <v>-999</v>
      </c>
      <c r="AR161">
        <v>0.121</v>
      </c>
      <c r="AT161">
        <v>-999</v>
      </c>
      <c r="AV161">
        <v>5.032</v>
      </c>
    </row>
    <row r="162" spans="1:48" ht="12.75">
      <c r="A162" s="26">
        <v>37798</v>
      </c>
      <c r="B162" s="25">
        <v>177</v>
      </c>
      <c r="C162" s="29">
        <v>0.8646990544814815</v>
      </c>
      <c r="D162" s="28">
        <v>0.8646990544814815</v>
      </c>
      <c r="E162" s="25">
        <v>0</v>
      </c>
      <c r="H162" s="25">
        <v>1002.3</v>
      </c>
      <c r="I162">
        <v>961.55</v>
      </c>
      <c r="J162">
        <v>434.89204800595235</v>
      </c>
      <c r="K162" s="11">
        <v>451.06695195188115</v>
      </c>
      <c r="L162" s="11">
        <v>451.06695195188115</v>
      </c>
      <c r="M162" s="11">
        <v>451.06695195188115</v>
      </c>
      <c r="N162">
        <v>30.7</v>
      </c>
      <c r="O162">
        <v>35.9</v>
      </c>
      <c r="P162">
        <v>130.7</v>
      </c>
      <c r="AI162">
        <f t="shared" si="3"/>
      </c>
      <c r="AJ162">
        <f t="shared" si="3"/>
      </c>
      <c r="AK162">
        <f t="shared" si="3"/>
      </c>
      <c r="AL162">
        <f t="shared" si="3"/>
      </c>
      <c r="AM162">
        <f t="shared" si="3"/>
      </c>
      <c r="AN162">
        <f t="shared" si="3"/>
      </c>
      <c r="AO162">
        <v>0.656</v>
      </c>
      <c r="AQ162">
        <v>-999</v>
      </c>
      <c r="AR162">
        <v>0.112</v>
      </c>
      <c r="AT162">
        <v>-999</v>
      </c>
      <c r="AV162">
        <v>5.034</v>
      </c>
    </row>
    <row r="163" spans="1:48" ht="12.75">
      <c r="A163" s="26">
        <v>37798</v>
      </c>
      <c r="B163" s="25">
        <v>177</v>
      </c>
      <c r="C163" s="29">
        <v>0.8648148064814815</v>
      </c>
      <c r="D163" s="28">
        <v>0.8648148064814815</v>
      </c>
      <c r="E163" s="25">
        <v>0</v>
      </c>
      <c r="H163" s="25">
        <v>1003</v>
      </c>
      <c r="I163">
        <v>962.25</v>
      </c>
      <c r="J163">
        <v>428.84904331011035</v>
      </c>
      <c r="K163" s="11">
        <v>445.02394725603915</v>
      </c>
      <c r="L163" s="11">
        <v>445.02394725603915</v>
      </c>
      <c r="M163" s="11">
        <v>445.02394725603915</v>
      </c>
      <c r="N163">
        <v>30.7</v>
      </c>
      <c r="O163">
        <v>36</v>
      </c>
      <c r="P163">
        <v>489.4</v>
      </c>
      <c r="AI163">
        <f t="shared" si="3"/>
      </c>
      <c r="AJ163">
        <f t="shared" si="3"/>
      </c>
      <c r="AK163">
        <f t="shared" si="3"/>
      </c>
      <c r="AL163">
        <f t="shared" si="3"/>
      </c>
      <c r="AM163">
        <f t="shared" si="3"/>
      </c>
      <c r="AN163">
        <f t="shared" si="3"/>
      </c>
      <c r="AO163">
        <v>0.656</v>
      </c>
      <c r="AQ163">
        <v>-999</v>
      </c>
      <c r="AR163">
        <v>0.122</v>
      </c>
      <c r="AT163">
        <v>-999</v>
      </c>
      <c r="AV163">
        <v>5.034</v>
      </c>
    </row>
    <row r="164" spans="1:48" ht="12.75">
      <c r="A164" s="26">
        <v>37798</v>
      </c>
      <c r="B164" s="25">
        <v>177</v>
      </c>
      <c r="C164" s="29">
        <v>0.8649305594814816</v>
      </c>
      <c r="D164" s="28">
        <v>0.8649305594814816</v>
      </c>
      <c r="E164" s="25">
        <v>0</v>
      </c>
      <c r="H164" s="25">
        <v>1003.1</v>
      </c>
      <c r="I164">
        <v>962.35</v>
      </c>
      <c r="J164">
        <v>427.9861158052297</v>
      </c>
      <c r="K164" s="11">
        <v>444.1610197511585</v>
      </c>
      <c r="L164" s="11">
        <v>444.1610197511585</v>
      </c>
      <c r="M164" s="11">
        <v>444.1610197511585</v>
      </c>
      <c r="N164">
        <v>30.7</v>
      </c>
      <c r="O164">
        <v>35.9</v>
      </c>
      <c r="P164">
        <v>489.3</v>
      </c>
      <c r="AI164">
        <f t="shared" si="3"/>
      </c>
      <c r="AJ164">
        <f t="shared" si="3"/>
      </c>
      <c r="AK164">
        <f t="shared" si="3"/>
      </c>
      <c r="AL164">
        <f t="shared" si="3"/>
      </c>
      <c r="AM164">
        <f t="shared" si="3"/>
      </c>
      <c r="AN164">
        <f t="shared" si="3"/>
      </c>
      <c r="AO164">
        <v>0.624</v>
      </c>
      <c r="AQ164">
        <v>-999</v>
      </c>
      <c r="AR164">
        <v>0.122</v>
      </c>
      <c r="AT164">
        <v>-999</v>
      </c>
      <c r="AV164">
        <v>5.036</v>
      </c>
    </row>
    <row r="165" spans="1:48" ht="12.75">
      <c r="A165" s="26">
        <v>37798</v>
      </c>
      <c r="B165" s="25">
        <v>177</v>
      </c>
      <c r="C165" s="29">
        <v>0.8650463114814815</v>
      </c>
      <c r="D165" s="28">
        <v>0.8650463114814815</v>
      </c>
      <c r="E165" s="25">
        <v>0</v>
      </c>
      <c r="H165" s="25">
        <v>1002.2</v>
      </c>
      <c r="I165">
        <v>961.45</v>
      </c>
      <c r="J165">
        <v>435.7556934952381</v>
      </c>
      <c r="K165" s="11">
        <v>451.9305974411669</v>
      </c>
      <c r="L165" s="11">
        <v>451.9305974411669</v>
      </c>
      <c r="M165" s="11">
        <v>451.9305974411669</v>
      </c>
      <c r="N165">
        <v>30.9</v>
      </c>
      <c r="O165">
        <v>34.9</v>
      </c>
      <c r="P165">
        <v>489.3</v>
      </c>
      <c r="AI165">
        <f t="shared" si="3"/>
      </c>
      <c r="AJ165">
        <f t="shared" si="3"/>
      </c>
      <c r="AK165">
        <f t="shared" si="3"/>
      </c>
      <c r="AL165">
        <f t="shared" si="3"/>
      </c>
      <c r="AM165">
        <f t="shared" si="3"/>
      </c>
      <c r="AN165">
        <f t="shared" si="3"/>
      </c>
      <c r="AO165">
        <v>0.674</v>
      </c>
      <c r="AQ165">
        <v>-999</v>
      </c>
      <c r="AR165">
        <v>0.101</v>
      </c>
      <c r="AT165">
        <v>-999</v>
      </c>
      <c r="AV165">
        <v>5.034</v>
      </c>
    </row>
    <row r="166" spans="1:48" ht="12.75">
      <c r="A166" s="26">
        <v>37798</v>
      </c>
      <c r="B166" s="25">
        <v>177</v>
      </c>
      <c r="C166" s="29">
        <v>0.8651620634814815</v>
      </c>
      <c r="D166" s="28">
        <v>0.8651620634814815</v>
      </c>
      <c r="E166" s="25">
        <v>0</v>
      </c>
      <c r="H166" s="25">
        <v>1002.1</v>
      </c>
      <c r="I166">
        <v>961.35</v>
      </c>
      <c r="J166">
        <v>436.6194288165908</v>
      </c>
      <c r="K166" s="11">
        <v>452.7943327625196</v>
      </c>
      <c r="L166" s="11">
        <v>452.7943327625196</v>
      </c>
      <c r="M166" s="11">
        <v>452.7943327625196</v>
      </c>
      <c r="N166">
        <v>30.8</v>
      </c>
      <c r="O166">
        <v>35</v>
      </c>
      <c r="P166">
        <v>489.4</v>
      </c>
      <c r="AI166">
        <f t="shared" si="3"/>
      </c>
      <c r="AJ166">
        <f t="shared" si="3"/>
      </c>
      <c r="AK166">
        <f t="shared" si="3"/>
      </c>
      <c r="AL166">
        <f t="shared" si="3"/>
      </c>
      <c r="AM166">
        <f t="shared" si="3"/>
      </c>
      <c r="AN166">
        <f t="shared" si="3"/>
      </c>
      <c r="AO166">
        <v>0.585</v>
      </c>
      <c r="AQ166">
        <v>-999</v>
      </c>
      <c r="AR166">
        <v>0.102</v>
      </c>
      <c r="AT166">
        <v>-999</v>
      </c>
      <c r="AV166">
        <v>5.033</v>
      </c>
    </row>
    <row r="167" spans="1:48" ht="12.75">
      <c r="A167" s="26">
        <v>37798</v>
      </c>
      <c r="B167" s="25">
        <v>177</v>
      </c>
      <c r="C167" s="29">
        <v>0.8652777564814815</v>
      </c>
      <c r="D167" s="28">
        <v>0.8652777564814815</v>
      </c>
      <c r="E167" s="25">
        <v>0</v>
      </c>
      <c r="H167" s="25">
        <v>1002.3</v>
      </c>
      <c r="I167">
        <v>961.55</v>
      </c>
      <c r="J167">
        <v>434.89204800595235</v>
      </c>
      <c r="K167" s="11">
        <v>451.06695195188115</v>
      </c>
      <c r="L167" s="11">
        <v>451.06695195188115</v>
      </c>
      <c r="M167" s="11">
        <v>451.06695195188115</v>
      </c>
      <c r="N167">
        <v>30.8</v>
      </c>
      <c r="O167">
        <v>34.7</v>
      </c>
      <c r="P167">
        <v>489.4</v>
      </c>
      <c r="AI167">
        <f t="shared" si="3"/>
      </c>
      <c r="AJ167">
        <f t="shared" si="3"/>
      </c>
      <c r="AK167">
        <f t="shared" si="3"/>
      </c>
      <c r="AL167">
        <f t="shared" si="3"/>
      </c>
      <c r="AM167">
        <f t="shared" si="3"/>
      </c>
      <c r="AN167">
        <f t="shared" si="3"/>
      </c>
      <c r="AO167">
        <v>0.685</v>
      </c>
      <c r="AQ167">
        <v>-999</v>
      </c>
      <c r="AR167">
        <v>0.131</v>
      </c>
      <c r="AT167">
        <v>-999</v>
      </c>
      <c r="AV167">
        <v>5.034</v>
      </c>
    </row>
    <row r="168" spans="1:48" ht="12.75">
      <c r="A168" s="26">
        <v>37798</v>
      </c>
      <c r="B168" s="25">
        <v>177</v>
      </c>
      <c r="C168" s="29">
        <v>0.8653935084814816</v>
      </c>
      <c r="D168" s="28">
        <v>0.8653935084814816</v>
      </c>
      <c r="E168" s="25">
        <v>0</v>
      </c>
      <c r="H168" s="25">
        <v>1002.6</v>
      </c>
      <c r="I168">
        <v>961.85</v>
      </c>
      <c r="J168">
        <v>432.30165034368457</v>
      </c>
      <c r="K168" s="11">
        <v>448.4765542896134</v>
      </c>
      <c r="L168" s="11">
        <v>448.4765542896134</v>
      </c>
      <c r="M168" s="11">
        <v>448.4765542896134</v>
      </c>
      <c r="N168">
        <v>30.8</v>
      </c>
      <c r="O168">
        <v>34.4</v>
      </c>
      <c r="P168">
        <v>489.4</v>
      </c>
      <c r="AI168">
        <f t="shared" si="3"/>
      </c>
      <c r="AJ168">
        <f t="shared" si="3"/>
      </c>
      <c r="AK168">
        <f t="shared" si="3"/>
      </c>
      <c r="AL168">
        <f t="shared" si="3"/>
      </c>
      <c r="AM168">
        <f t="shared" si="3"/>
      </c>
      <c r="AN168">
        <f t="shared" si="3"/>
      </c>
      <c r="AO168">
        <v>0.685</v>
      </c>
      <c r="AQ168">
        <v>-999</v>
      </c>
      <c r="AR168">
        <v>0.103</v>
      </c>
      <c r="AT168">
        <v>-999</v>
      </c>
      <c r="AV168">
        <v>5.035</v>
      </c>
    </row>
    <row r="169" spans="1:48" ht="12.75">
      <c r="A169" s="26">
        <v>37798</v>
      </c>
      <c r="B169" s="25">
        <v>177</v>
      </c>
      <c r="C169" s="29">
        <v>0.8655092604814815</v>
      </c>
      <c r="D169" s="28">
        <v>0.8655092604814815</v>
      </c>
      <c r="E169" s="25">
        <v>0</v>
      </c>
      <c r="H169" s="25">
        <v>1003</v>
      </c>
      <c r="I169">
        <v>962.25</v>
      </c>
      <c r="J169">
        <v>428.84904331011035</v>
      </c>
      <c r="K169" s="11">
        <v>445.02394725603915</v>
      </c>
      <c r="L169" s="11">
        <v>445.02394725603915</v>
      </c>
      <c r="M169" s="11">
        <v>445.02394725603915</v>
      </c>
      <c r="N169">
        <v>30.8</v>
      </c>
      <c r="O169">
        <v>34.4</v>
      </c>
      <c r="P169">
        <v>489.4</v>
      </c>
      <c r="AI169">
        <f t="shared" si="3"/>
      </c>
      <c r="AJ169">
        <f t="shared" si="3"/>
      </c>
      <c r="AK169">
        <f t="shared" si="3"/>
      </c>
      <c r="AL169">
        <f t="shared" si="3"/>
      </c>
      <c r="AM169">
        <f t="shared" si="3"/>
      </c>
      <c r="AN169">
        <f t="shared" si="3"/>
      </c>
      <c r="AO169">
        <v>0.576</v>
      </c>
      <c r="AQ169">
        <v>-999</v>
      </c>
      <c r="AR169">
        <v>0.112</v>
      </c>
      <c r="AT169">
        <v>-999</v>
      </c>
      <c r="AV169">
        <v>5.033</v>
      </c>
    </row>
    <row r="170" spans="1:48" ht="12.75">
      <c r="A170" s="26">
        <v>37798</v>
      </c>
      <c r="B170" s="25">
        <v>177</v>
      </c>
      <c r="C170" s="29">
        <v>0.8656250124814815</v>
      </c>
      <c r="D170" s="28">
        <v>0.8656250124814815</v>
      </c>
      <c r="E170" s="25">
        <v>0</v>
      </c>
      <c r="H170" s="25">
        <v>1003.3</v>
      </c>
      <c r="I170">
        <v>962.55</v>
      </c>
      <c r="J170">
        <v>426.26052976920005</v>
      </c>
      <c r="K170" s="11">
        <v>442.43543371512885</v>
      </c>
      <c r="L170" s="11">
        <v>442.43543371512885</v>
      </c>
      <c r="M170" s="11">
        <v>442.43543371512885</v>
      </c>
      <c r="N170">
        <v>30.8</v>
      </c>
      <c r="O170">
        <v>33.5</v>
      </c>
      <c r="P170">
        <v>489.4</v>
      </c>
      <c r="AI170">
        <f t="shared" si="3"/>
      </c>
      <c r="AJ170">
        <f t="shared" si="3"/>
      </c>
      <c r="AK170">
        <f t="shared" si="3"/>
      </c>
      <c r="AL170">
        <f t="shared" si="3"/>
      </c>
      <c r="AM170">
        <f t="shared" si="3"/>
      </c>
      <c r="AN170">
        <f t="shared" si="3"/>
      </c>
      <c r="AO170">
        <v>0.714</v>
      </c>
      <c r="AQ170">
        <v>-999</v>
      </c>
      <c r="AR170">
        <v>0.122</v>
      </c>
      <c r="AT170">
        <v>-999</v>
      </c>
      <c r="AV170">
        <v>5.033</v>
      </c>
    </row>
    <row r="171" spans="1:48" ht="12.75">
      <c r="A171" s="26">
        <v>37798</v>
      </c>
      <c r="B171" s="25">
        <v>177</v>
      </c>
      <c r="C171" s="29">
        <v>0.8657407654814815</v>
      </c>
      <c r="D171" s="28">
        <v>0.8657407654814815</v>
      </c>
      <c r="E171" s="25">
        <v>0</v>
      </c>
      <c r="H171" s="25">
        <v>1004</v>
      </c>
      <c r="I171">
        <v>963.25</v>
      </c>
      <c r="J171">
        <v>420.2238009122091</v>
      </c>
      <c r="K171" s="11">
        <v>436.3987048581379</v>
      </c>
      <c r="L171" s="11">
        <v>436.3987048581379</v>
      </c>
      <c r="M171" s="11">
        <v>436.3987048581379</v>
      </c>
      <c r="N171">
        <v>30.9</v>
      </c>
      <c r="O171">
        <v>32.7</v>
      </c>
      <c r="P171">
        <v>489.3</v>
      </c>
      <c r="AI171">
        <f t="shared" si="3"/>
      </c>
      <c r="AJ171">
        <f t="shared" si="3"/>
      </c>
      <c r="AK171">
        <f t="shared" si="3"/>
      </c>
      <c r="AL171">
        <f t="shared" si="3"/>
      </c>
      <c r="AM171">
        <f t="shared" si="3"/>
      </c>
      <c r="AN171">
        <f t="shared" si="3"/>
      </c>
      <c r="AO171">
        <v>0.695</v>
      </c>
      <c r="AQ171">
        <v>-999</v>
      </c>
      <c r="AR171">
        <v>0.111</v>
      </c>
      <c r="AT171">
        <v>-999</v>
      </c>
      <c r="AV171">
        <v>5.034</v>
      </c>
    </row>
    <row r="172" spans="1:48" ht="12.75">
      <c r="A172" s="26">
        <v>37798</v>
      </c>
      <c r="B172" s="25">
        <v>177</v>
      </c>
      <c r="C172" s="29">
        <v>0.8658564574814815</v>
      </c>
      <c r="D172" s="28">
        <v>0.8658564574814815</v>
      </c>
      <c r="E172" s="25">
        <v>0</v>
      </c>
      <c r="H172" s="25">
        <v>1005.7</v>
      </c>
      <c r="I172">
        <v>964.95</v>
      </c>
      <c r="J172">
        <v>405.5814183895595</v>
      </c>
      <c r="K172" s="11">
        <v>421.7563223354883</v>
      </c>
      <c r="L172" s="11">
        <v>421.7563223354883</v>
      </c>
      <c r="M172" s="11">
        <v>421.7563223354883</v>
      </c>
      <c r="N172">
        <v>31.1</v>
      </c>
      <c r="O172">
        <v>32.3</v>
      </c>
      <c r="P172">
        <v>489.4</v>
      </c>
      <c r="AI172">
        <f t="shared" si="3"/>
      </c>
      <c r="AJ172">
        <f t="shared" si="3"/>
      </c>
      <c r="AK172">
        <f t="shared" si="3"/>
      </c>
      <c r="AL172">
        <f t="shared" si="3"/>
      </c>
      <c r="AM172">
        <f t="shared" si="3"/>
      </c>
      <c r="AN172">
        <f t="shared" si="3"/>
      </c>
      <c r="AO172">
        <v>0.604</v>
      </c>
      <c r="AQ172">
        <v>-999</v>
      </c>
      <c r="AR172">
        <v>0.121</v>
      </c>
      <c r="AT172">
        <v>-999</v>
      </c>
      <c r="AV172">
        <v>5.032</v>
      </c>
    </row>
    <row r="173" spans="1:48" ht="12.75">
      <c r="A173" s="26">
        <v>37798</v>
      </c>
      <c r="B173" s="25">
        <v>177</v>
      </c>
      <c r="C173" s="29">
        <v>0.8659722094814815</v>
      </c>
      <c r="D173" s="28">
        <v>0.8659722094814815</v>
      </c>
      <c r="E173" s="25">
        <v>0</v>
      </c>
      <c r="H173" s="25">
        <v>1005.2</v>
      </c>
      <c r="I173">
        <v>964.45</v>
      </c>
      <c r="J173">
        <v>409.8853219647083</v>
      </c>
      <c r="K173" s="11">
        <v>426.0602259106371</v>
      </c>
      <c r="L173" s="11">
        <v>426.0602259106371</v>
      </c>
      <c r="M173" s="11">
        <v>426.0602259106371</v>
      </c>
      <c r="N173">
        <v>31.1</v>
      </c>
      <c r="O173">
        <v>34.7</v>
      </c>
      <c r="P173">
        <v>489.2</v>
      </c>
      <c r="AI173">
        <f t="shared" si="3"/>
      </c>
      <c r="AJ173">
        <f t="shared" si="3"/>
      </c>
      <c r="AK173">
        <f t="shared" si="3"/>
      </c>
      <c r="AL173">
        <f t="shared" si="3"/>
      </c>
      <c r="AM173">
        <f t="shared" si="3"/>
      </c>
      <c r="AN173">
        <f t="shared" si="3"/>
      </c>
      <c r="AO173">
        <v>0.616</v>
      </c>
      <c r="AQ173">
        <v>-999</v>
      </c>
      <c r="AR173">
        <v>0.113</v>
      </c>
      <c r="AT173">
        <v>-999</v>
      </c>
      <c r="AV173">
        <v>5.034</v>
      </c>
    </row>
    <row r="174" spans="1:48" ht="12.75">
      <c r="A174" s="26">
        <v>37798</v>
      </c>
      <c r="B174" s="25">
        <v>177</v>
      </c>
      <c r="C174" s="29">
        <v>0.8660879624814815</v>
      </c>
      <c r="D174" s="28">
        <v>0.8660879624814815</v>
      </c>
      <c r="E174" s="25">
        <v>0</v>
      </c>
      <c r="H174" s="25">
        <v>1005.3</v>
      </c>
      <c r="I174">
        <v>964.55</v>
      </c>
      <c r="J174">
        <v>409.02436277554995</v>
      </c>
      <c r="K174" s="11">
        <v>425.19926672147875</v>
      </c>
      <c r="L174" s="11">
        <v>425.19926672147875</v>
      </c>
      <c r="M174" s="11">
        <v>425.19926672147875</v>
      </c>
      <c r="N174">
        <v>31</v>
      </c>
      <c r="O174">
        <v>33.8</v>
      </c>
      <c r="P174">
        <v>489.4</v>
      </c>
      <c r="AI174">
        <f t="shared" si="3"/>
      </c>
      <c r="AJ174">
        <f t="shared" si="3"/>
      </c>
      <c r="AK174">
        <f t="shared" si="3"/>
      </c>
      <c r="AL174">
        <f t="shared" si="3"/>
      </c>
      <c r="AM174">
        <f t="shared" si="3"/>
      </c>
      <c r="AN174">
        <f t="shared" si="3"/>
      </c>
      <c r="AO174">
        <v>0.595</v>
      </c>
      <c r="AQ174">
        <v>-999</v>
      </c>
      <c r="AR174">
        <v>0.111</v>
      </c>
      <c r="AT174">
        <v>-999</v>
      </c>
      <c r="AV174">
        <v>5.033</v>
      </c>
    </row>
    <row r="175" spans="1:48" ht="12.75">
      <c r="A175" s="26">
        <v>37798</v>
      </c>
      <c r="B175" s="25">
        <v>177</v>
      </c>
      <c r="C175" s="29">
        <v>0.8662037144814815</v>
      </c>
      <c r="D175" s="28">
        <v>0.8662037144814815</v>
      </c>
      <c r="E175" s="25">
        <v>0</v>
      </c>
      <c r="H175" s="25">
        <v>1005.7</v>
      </c>
      <c r="I175">
        <v>964.95</v>
      </c>
      <c r="J175">
        <v>405.5814183895595</v>
      </c>
      <c r="K175" s="11">
        <v>421.7563223354883</v>
      </c>
      <c r="L175" s="11">
        <v>421.7563223354883</v>
      </c>
      <c r="M175" s="11">
        <v>421.7563223354883</v>
      </c>
      <c r="N175">
        <v>31.2</v>
      </c>
      <c r="O175">
        <v>34.8</v>
      </c>
      <c r="P175">
        <v>489.4</v>
      </c>
      <c r="AI175">
        <f t="shared" si="3"/>
      </c>
      <c r="AJ175">
        <f t="shared" si="3"/>
      </c>
      <c r="AK175">
        <f t="shared" si="3"/>
      </c>
      <c r="AL175">
        <f t="shared" si="3"/>
      </c>
      <c r="AM175">
        <f t="shared" si="3"/>
      </c>
      <c r="AN175">
        <f t="shared" si="3"/>
      </c>
      <c r="AO175">
        <v>0.565</v>
      </c>
      <c r="AQ175">
        <v>-999</v>
      </c>
      <c r="AR175">
        <v>0.111</v>
      </c>
      <c r="AT175">
        <v>-999</v>
      </c>
      <c r="AV175">
        <v>5.031</v>
      </c>
    </row>
    <row r="176" spans="1:48" ht="12.75">
      <c r="A176" s="26">
        <v>37798</v>
      </c>
      <c r="B176" s="25">
        <v>177</v>
      </c>
      <c r="C176" s="29">
        <v>0.8663194664814815</v>
      </c>
      <c r="D176" s="28">
        <v>0.8663194664814815</v>
      </c>
      <c r="E176" s="25">
        <v>0</v>
      </c>
      <c r="H176" s="25">
        <v>1005.2</v>
      </c>
      <c r="I176">
        <v>964.45</v>
      </c>
      <c r="J176">
        <v>409.8853219647083</v>
      </c>
      <c r="K176" s="11">
        <v>426.0602259106371</v>
      </c>
      <c r="L176" s="11">
        <v>426.0602259106371</v>
      </c>
      <c r="M176" s="11">
        <v>426.0602259106371</v>
      </c>
      <c r="N176">
        <v>31.1</v>
      </c>
      <c r="O176">
        <v>34.4</v>
      </c>
      <c r="P176">
        <v>489.5</v>
      </c>
      <c r="AI176">
        <f t="shared" si="3"/>
      </c>
      <c r="AJ176">
        <f t="shared" si="3"/>
      </c>
      <c r="AK176">
        <f t="shared" si="3"/>
      </c>
      <c r="AL176">
        <f t="shared" si="3"/>
      </c>
      <c r="AM176">
        <f t="shared" si="3"/>
      </c>
      <c r="AN176">
        <f t="shared" si="3"/>
      </c>
      <c r="AO176">
        <v>0.639</v>
      </c>
      <c r="AQ176">
        <v>-999</v>
      </c>
      <c r="AR176">
        <v>0.106</v>
      </c>
      <c r="AT176">
        <v>-999</v>
      </c>
      <c r="AV176">
        <v>5.038</v>
      </c>
    </row>
    <row r="177" spans="1:48" ht="12.75">
      <c r="A177" s="26">
        <v>37798</v>
      </c>
      <c r="B177" s="25">
        <v>177</v>
      </c>
      <c r="C177" s="29">
        <v>0.8664351594814815</v>
      </c>
      <c r="D177" s="28">
        <v>0.8664351594814815</v>
      </c>
      <c r="E177" s="25">
        <v>0</v>
      </c>
      <c r="H177" s="25">
        <v>1006.7</v>
      </c>
      <c r="I177">
        <v>965.95</v>
      </c>
      <c r="J177">
        <v>396.9802975501475</v>
      </c>
      <c r="K177" s="11">
        <v>413.1552014960763</v>
      </c>
      <c r="L177" s="11">
        <v>413.1552014960763</v>
      </c>
      <c r="M177" s="11">
        <v>413.1552014960763</v>
      </c>
      <c r="N177">
        <v>31.2</v>
      </c>
      <c r="O177">
        <v>34.3</v>
      </c>
      <c r="P177">
        <v>489.4</v>
      </c>
      <c r="AI177">
        <f t="shared" si="3"/>
      </c>
      <c r="AJ177">
        <f t="shared" si="3"/>
      </c>
      <c r="AK177">
        <f t="shared" si="3"/>
      </c>
      <c r="AL177">
        <f t="shared" si="3"/>
      </c>
      <c r="AM177">
        <f t="shared" si="3"/>
      </c>
      <c r="AN177">
        <f t="shared" si="3"/>
      </c>
      <c r="AO177">
        <v>0.665</v>
      </c>
      <c r="AQ177">
        <v>-999</v>
      </c>
      <c r="AR177">
        <v>0.113</v>
      </c>
      <c r="AT177">
        <v>-999</v>
      </c>
      <c r="AV177">
        <v>5.034</v>
      </c>
    </row>
    <row r="178" spans="1:48" ht="12.75">
      <c r="A178" s="26">
        <v>37798</v>
      </c>
      <c r="B178" s="25">
        <v>177</v>
      </c>
      <c r="C178" s="29">
        <v>0.8665509114814816</v>
      </c>
      <c r="D178" s="28">
        <v>0.8665509114814816</v>
      </c>
      <c r="E178" s="25">
        <v>0</v>
      </c>
      <c r="H178" s="25">
        <v>1005.1</v>
      </c>
      <c r="I178">
        <v>964.35</v>
      </c>
      <c r="J178">
        <v>410.7463704279427</v>
      </c>
      <c r="K178" s="11">
        <v>426.9212743738715</v>
      </c>
      <c r="L178" s="11">
        <v>426.9212743738715</v>
      </c>
      <c r="M178" s="11">
        <v>426.9212743738715</v>
      </c>
      <c r="N178">
        <v>31</v>
      </c>
      <c r="O178">
        <v>34.5</v>
      </c>
      <c r="P178">
        <v>489.3</v>
      </c>
      <c r="AI178">
        <f t="shared" si="3"/>
      </c>
      <c r="AJ178">
        <f t="shared" si="3"/>
      </c>
      <c r="AK178">
        <f t="shared" si="3"/>
      </c>
      <c r="AL178">
        <f t="shared" si="3"/>
      </c>
      <c r="AM178">
        <f t="shared" si="3"/>
      </c>
      <c r="AN178">
        <f t="shared" si="3"/>
      </c>
      <c r="AO178">
        <v>0.675</v>
      </c>
      <c r="AQ178">
        <v>-999</v>
      </c>
      <c r="AR178">
        <v>0.111</v>
      </c>
      <c r="AT178">
        <v>-999</v>
      </c>
      <c r="AV178">
        <v>5.033</v>
      </c>
    </row>
    <row r="179" spans="1:48" ht="12.75">
      <c r="A179" s="26">
        <v>37798</v>
      </c>
      <c r="B179" s="25">
        <v>177</v>
      </c>
      <c r="C179" s="29">
        <v>0.8666666634814815</v>
      </c>
      <c r="D179" s="28">
        <v>0.8666666634814815</v>
      </c>
      <c r="E179" s="25">
        <v>0</v>
      </c>
      <c r="H179" s="25">
        <v>1004.2</v>
      </c>
      <c r="I179">
        <v>963.45</v>
      </c>
      <c r="J179">
        <v>418.499826987502</v>
      </c>
      <c r="K179" s="11">
        <v>434.6747309334308</v>
      </c>
      <c r="L179" s="11">
        <v>434.6747309334308</v>
      </c>
      <c r="M179" s="11">
        <v>434.6747309334308</v>
      </c>
      <c r="N179">
        <v>30.8</v>
      </c>
      <c r="O179">
        <v>35</v>
      </c>
      <c r="P179">
        <v>489.2</v>
      </c>
      <c r="AI179">
        <f aca="true" t="shared" si="4" ref="AI179:AN221">IF(AC179&gt;0,(AC179*(60/1))/2.83,"")</f>
      </c>
      <c r="AJ179">
        <f t="shared" si="4"/>
      </c>
      <c r="AK179">
        <f t="shared" si="4"/>
      </c>
      <c r="AL179">
        <f t="shared" si="4"/>
      </c>
      <c r="AM179">
        <f t="shared" si="4"/>
      </c>
      <c r="AN179">
        <f t="shared" si="4"/>
      </c>
      <c r="AO179">
        <v>0.644</v>
      </c>
      <c r="AQ179">
        <v>-999</v>
      </c>
      <c r="AR179">
        <v>0.121</v>
      </c>
      <c r="AT179">
        <v>-999</v>
      </c>
      <c r="AV179">
        <v>5.034</v>
      </c>
    </row>
    <row r="180" spans="1:48" ht="12.75">
      <c r="A180" s="26">
        <v>37798</v>
      </c>
      <c r="B180" s="25">
        <v>177</v>
      </c>
      <c r="C180" s="29">
        <v>0.8667824154814815</v>
      </c>
      <c r="D180" s="28">
        <v>0.8667824154814815</v>
      </c>
      <c r="E180" s="25">
        <v>0</v>
      </c>
      <c r="H180" s="25">
        <v>1003.1</v>
      </c>
      <c r="I180">
        <v>962.35</v>
      </c>
      <c r="J180">
        <v>427.9861158052297</v>
      </c>
      <c r="K180" s="11">
        <v>444.1610197511585</v>
      </c>
      <c r="L180" s="11">
        <v>444.1610197511585</v>
      </c>
      <c r="M180" s="11">
        <v>444.1610197511585</v>
      </c>
      <c r="N180">
        <v>30.8</v>
      </c>
      <c r="O180">
        <v>34.8</v>
      </c>
      <c r="P180">
        <v>489.3</v>
      </c>
      <c r="AI180">
        <f t="shared" si="4"/>
      </c>
      <c r="AJ180">
        <f t="shared" si="4"/>
      </c>
      <c r="AK180">
        <f t="shared" si="4"/>
      </c>
      <c r="AL180">
        <f t="shared" si="4"/>
      </c>
      <c r="AM180">
        <f t="shared" si="4"/>
      </c>
      <c r="AN180">
        <f t="shared" si="4"/>
      </c>
      <c r="AO180">
        <v>0.665</v>
      </c>
      <c r="AQ180">
        <v>-999</v>
      </c>
      <c r="AR180">
        <v>0.101</v>
      </c>
      <c r="AT180">
        <v>-999</v>
      </c>
      <c r="AV180">
        <v>5.034</v>
      </c>
    </row>
    <row r="181" spans="1:48" ht="12.75">
      <c r="A181" s="26">
        <v>37798</v>
      </c>
      <c r="B181" s="25">
        <v>177</v>
      </c>
      <c r="C181" s="29">
        <v>0.8668981684814815</v>
      </c>
      <c r="D181" s="28">
        <v>0.8668981684814815</v>
      </c>
      <c r="E181" s="25">
        <v>0</v>
      </c>
      <c r="H181" s="25">
        <v>1003.1</v>
      </c>
      <c r="I181">
        <v>962.35</v>
      </c>
      <c r="J181">
        <v>427.9861158052297</v>
      </c>
      <c r="K181" s="11">
        <v>444.1610197511585</v>
      </c>
      <c r="L181" s="11">
        <v>444.1610197511585</v>
      </c>
      <c r="M181" s="11">
        <v>444.1610197511585</v>
      </c>
      <c r="N181">
        <v>30.8</v>
      </c>
      <c r="O181">
        <v>34.7</v>
      </c>
      <c r="P181">
        <v>489.4</v>
      </c>
      <c r="AI181">
        <f t="shared" si="4"/>
      </c>
      <c r="AJ181">
        <f t="shared" si="4"/>
      </c>
      <c r="AK181">
        <f t="shared" si="4"/>
      </c>
      <c r="AL181">
        <f t="shared" si="4"/>
      </c>
      <c r="AM181">
        <f t="shared" si="4"/>
      </c>
      <c r="AN181">
        <f t="shared" si="4"/>
      </c>
      <c r="AO181">
        <v>0.714</v>
      </c>
      <c r="AQ181">
        <v>-999</v>
      </c>
      <c r="AR181">
        <v>0.122</v>
      </c>
      <c r="AT181">
        <v>-999</v>
      </c>
      <c r="AV181">
        <v>5.034</v>
      </c>
    </row>
    <row r="182" spans="1:48" ht="12.75">
      <c r="A182" s="26">
        <v>37798</v>
      </c>
      <c r="B182" s="25">
        <v>177</v>
      </c>
      <c r="C182" s="29">
        <v>0.8670138604814815</v>
      </c>
      <c r="D182" s="28">
        <v>0.8670138604814815</v>
      </c>
      <c r="E182" s="25">
        <v>0</v>
      </c>
      <c r="H182" s="25">
        <v>1004.6</v>
      </c>
      <c r="I182">
        <v>963.85</v>
      </c>
      <c r="J182">
        <v>415.05295250351855</v>
      </c>
      <c r="K182" s="11">
        <v>431.22785644944736</v>
      </c>
      <c r="L182" s="11">
        <v>431.22785644944736</v>
      </c>
      <c r="M182" s="11">
        <v>431.22785644944736</v>
      </c>
      <c r="N182">
        <v>31</v>
      </c>
      <c r="O182">
        <v>36.1</v>
      </c>
      <c r="P182">
        <v>489.4</v>
      </c>
      <c r="AI182">
        <f t="shared" si="4"/>
      </c>
      <c r="AJ182">
        <f t="shared" si="4"/>
      </c>
      <c r="AK182">
        <f t="shared" si="4"/>
      </c>
      <c r="AL182">
        <f t="shared" si="4"/>
      </c>
      <c r="AM182">
        <f t="shared" si="4"/>
      </c>
      <c r="AN182">
        <f t="shared" si="4"/>
      </c>
      <c r="AO182">
        <v>0.594</v>
      </c>
      <c r="AQ182">
        <v>-999</v>
      </c>
      <c r="AR182">
        <v>0.121</v>
      </c>
      <c r="AT182">
        <v>-999</v>
      </c>
      <c r="AV182">
        <v>5.033</v>
      </c>
    </row>
    <row r="183" spans="1:48" ht="12.75">
      <c r="A183" s="26">
        <v>37798</v>
      </c>
      <c r="B183" s="25">
        <v>177</v>
      </c>
      <c r="C183" s="29">
        <v>0.8671296124814815</v>
      </c>
      <c r="D183" s="28">
        <v>0.8671296124814815</v>
      </c>
      <c r="E183" s="25">
        <v>0</v>
      </c>
      <c r="H183" s="25">
        <v>1004</v>
      </c>
      <c r="I183">
        <v>963.25</v>
      </c>
      <c r="J183">
        <v>420.2238009122091</v>
      </c>
      <c r="K183" s="11">
        <v>436.3987048581379</v>
      </c>
      <c r="L183" s="11">
        <v>436.3987048581379</v>
      </c>
      <c r="M183" s="11">
        <v>436.3987048581379</v>
      </c>
      <c r="N183">
        <v>30.8</v>
      </c>
      <c r="O183">
        <v>36</v>
      </c>
      <c r="P183">
        <v>489.4</v>
      </c>
      <c r="AI183">
        <f t="shared" si="4"/>
      </c>
      <c r="AJ183">
        <f t="shared" si="4"/>
      </c>
      <c r="AK183">
        <f t="shared" si="4"/>
      </c>
      <c r="AL183">
        <f t="shared" si="4"/>
      </c>
      <c r="AM183">
        <f t="shared" si="4"/>
      </c>
      <c r="AN183">
        <f t="shared" si="4"/>
      </c>
      <c r="AO183">
        <v>0.645</v>
      </c>
      <c r="AQ183">
        <v>-999</v>
      </c>
      <c r="AR183">
        <v>0.091</v>
      </c>
      <c r="AT183">
        <v>-999</v>
      </c>
      <c r="AV183">
        <v>5.034</v>
      </c>
    </row>
    <row r="184" spans="1:48" ht="12.75">
      <c r="A184" s="26">
        <v>37798</v>
      </c>
      <c r="B184" s="25">
        <v>177</v>
      </c>
      <c r="C184" s="29">
        <v>0.8672453654814815</v>
      </c>
      <c r="D184" s="28">
        <v>0.8672453654814815</v>
      </c>
      <c r="E184" s="25">
        <v>0</v>
      </c>
      <c r="H184" s="25">
        <v>1003.6</v>
      </c>
      <c r="I184">
        <v>962.85</v>
      </c>
      <c r="J184">
        <v>423.6728228701039</v>
      </c>
      <c r="K184" s="11">
        <v>439.8477268160327</v>
      </c>
      <c r="L184" s="11">
        <v>439.8477268160327</v>
      </c>
      <c r="M184" s="11">
        <v>439.8477268160327</v>
      </c>
      <c r="N184">
        <v>30.8</v>
      </c>
      <c r="O184">
        <v>35.9</v>
      </c>
      <c r="P184">
        <v>489.4</v>
      </c>
      <c r="AI184">
        <f t="shared" si="4"/>
      </c>
      <c r="AJ184">
        <f t="shared" si="4"/>
      </c>
      <c r="AK184">
        <f t="shared" si="4"/>
      </c>
      <c r="AL184">
        <f t="shared" si="4"/>
      </c>
      <c r="AM184">
        <f t="shared" si="4"/>
      </c>
      <c r="AN184">
        <f t="shared" si="4"/>
      </c>
      <c r="AO184">
        <v>0.566</v>
      </c>
      <c r="AQ184">
        <v>-999</v>
      </c>
      <c r="AR184">
        <v>0.112</v>
      </c>
      <c r="AT184">
        <v>-999</v>
      </c>
      <c r="AV184">
        <v>5.032</v>
      </c>
    </row>
    <row r="185" spans="1:48" ht="12.75">
      <c r="A185" s="26">
        <v>37798</v>
      </c>
      <c r="B185" s="25">
        <v>177</v>
      </c>
      <c r="C185" s="29">
        <v>0.8673611174814815</v>
      </c>
      <c r="D185" s="28">
        <v>0.8673611174814815</v>
      </c>
      <c r="E185" s="25">
        <v>0</v>
      </c>
      <c r="H185" s="25">
        <v>1002.1</v>
      </c>
      <c r="I185">
        <v>961.35</v>
      </c>
      <c r="J185">
        <v>436.6194288165908</v>
      </c>
      <c r="K185" s="11">
        <v>452.7943327625196</v>
      </c>
      <c r="L185" s="11">
        <v>452.7943327625196</v>
      </c>
      <c r="M185" s="11">
        <v>452.7943327625196</v>
      </c>
      <c r="N185">
        <v>30.7</v>
      </c>
      <c r="O185">
        <v>35.6</v>
      </c>
      <c r="P185">
        <v>489.4</v>
      </c>
      <c r="AI185">
        <f t="shared" si="4"/>
      </c>
      <c r="AJ185">
        <f t="shared" si="4"/>
      </c>
      <c r="AK185">
        <f t="shared" si="4"/>
      </c>
      <c r="AL185">
        <f t="shared" si="4"/>
      </c>
      <c r="AM185">
        <f t="shared" si="4"/>
      </c>
      <c r="AN185">
        <f t="shared" si="4"/>
      </c>
      <c r="AO185">
        <v>0.596</v>
      </c>
      <c r="AQ185">
        <v>-999</v>
      </c>
      <c r="AR185">
        <v>0.102</v>
      </c>
      <c r="AT185">
        <v>-999</v>
      </c>
      <c r="AV185">
        <v>5.034</v>
      </c>
    </row>
    <row r="186" spans="1:48" ht="12.75">
      <c r="A186" s="26">
        <v>37798</v>
      </c>
      <c r="B186" s="25">
        <v>177</v>
      </c>
      <c r="C186" s="29">
        <v>0.8674768694814815</v>
      </c>
      <c r="D186" s="28">
        <v>0.8674768694814815</v>
      </c>
      <c r="E186" s="25">
        <v>0</v>
      </c>
      <c r="H186" s="25">
        <v>1002.2</v>
      </c>
      <c r="I186">
        <v>961.45</v>
      </c>
      <c r="J186">
        <v>435.7556934952381</v>
      </c>
      <c r="K186" s="11">
        <v>451.9305974411669</v>
      </c>
      <c r="L186" s="11">
        <v>451.9305974411669</v>
      </c>
      <c r="M186" s="11">
        <v>451.9305974411669</v>
      </c>
      <c r="N186">
        <v>30.7</v>
      </c>
      <c r="O186">
        <v>35.2</v>
      </c>
      <c r="P186">
        <v>489.3</v>
      </c>
      <c r="AI186">
        <f t="shared" si="4"/>
      </c>
      <c r="AJ186">
        <f t="shared" si="4"/>
      </c>
      <c r="AK186">
        <f t="shared" si="4"/>
      </c>
      <c r="AL186">
        <f t="shared" si="4"/>
      </c>
      <c r="AM186">
        <f t="shared" si="4"/>
      </c>
      <c r="AN186">
        <f t="shared" si="4"/>
      </c>
      <c r="AO186">
        <v>0.772</v>
      </c>
      <c r="AQ186">
        <v>-999</v>
      </c>
      <c r="AR186">
        <v>0.111</v>
      </c>
      <c r="AT186">
        <v>-999</v>
      </c>
      <c r="AV186">
        <v>5.033</v>
      </c>
    </row>
    <row r="187" spans="1:48" ht="12.75">
      <c r="A187" s="26">
        <v>37798</v>
      </c>
      <c r="B187" s="25">
        <v>177</v>
      </c>
      <c r="C187" s="29">
        <v>0.8675926214814815</v>
      </c>
      <c r="D187" s="28">
        <v>0.8675926214814815</v>
      </c>
      <c r="E187" s="25">
        <v>0</v>
      </c>
      <c r="H187" s="25">
        <v>1003.2</v>
      </c>
      <c r="I187">
        <v>962.45</v>
      </c>
      <c r="J187">
        <v>427.12327796446846</v>
      </c>
      <c r="K187" s="11">
        <v>443.29818191039726</v>
      </c>
      <c r="L187" s="11">
        <v>443.29818191039726</v>
      </c>
      <c r="M187" s="11">
        <v>443.29818191039726</v>
      </c>
      <c r="N187">
        <v>30.8</v>
      </c>
      <c r="O187">
        <v>35.3</v>
      </c>
      <c r="P187">
        <v>489.4</v>
      </c>
      <c r="AI187">
        <f t="shared" si="4"/>
      </c>
      <c r="AJ187">
        <f t="shared" si="4"/>
      </c>
      <c r="AK187">
        <f t="shared" si="4"/>
      </c>
      <c r="AL187">
        <f t="shared" si="4"/>
      </c>
      <c r="AM187">
        <f t="shared" si="4"/>
      </c>
      <c r="AN187">
        <f t="shared" si="4"/>
      </c>
      <c r="AO187">
        <v>0.596</v>
      </c>
      <c r="AQ187">
        <v>-999</v>
      </c>
      <c r="AR187">
        <v>0.112</v>
      </c>
      <c r="AT187">
        <v>-999</v>
      </c>
      <c r="AV187">
        <v>5.034</v>
      </c>
    </row>
    <row r="188" spans="1:48" ht="12.75">
      <c r="A188" s="26">
        <v>37798</v>
      </c>
      <c r="B188" s="25">
        <v>177</v>
      </c>
      <c r="C188" s="29">
        <v>0.8677083144814816</v>
      </c>
      <c r="D188" s="28">
        <v>0.8677083144814816</v>
      </c>
      <c r="E188" s="25">
        <v>0</v>
      </c>
      <c r="H188" s="25">
        <v>1003</v>
      </c>
      <c r="I188">
        <v>962.25</v>
      </c>
      <c r="J188">
        <v>428.84904331011035</v>
      </c>
      <c r="K188" s="11">
        <v>445.02394725603915</v>
      </c>
      <c r="L188" s="11">
        <v>445.02394725603915</v>
      </c>
      <c r="M188" s="11">
        <v>445.02394725603915</v>
      </c>
      <c r="N188">
        <v>30.8</v>
      </c>
      <c r="O188">
        <v>35.1</v>
      </c>
      <c r="P188">
        <v>489.4</v>
      </c>
      <c r="AI188">
        <f t="shared" si="4"/>
      </c>
      <c r="AJ188">
        <f t="shared" si="4"/>
      </c>
      <c r="AK188">
        <f t="shared" si="4"/>
      </c>
      <c r="AL188">
        <f t="shared" si="4"/>
      </c>
      <c r="AM188">
        <f t="shared" si="4"/>
      </c>
      <c r="AN188">
        <f t="shared" si="4"/>
      </c>
      <c r="AO188">
        <v>0.626</v>
      </c>
      <c r="AQ188">
        <v>-999</v>
      </c>
      <c r="AR188">
        <v>0.122</v>
      </c>
      <c r="AT188">
        <v>-999</v>
      </c>
      <c r="AV188">
        <v>0.034</v>
      </c>
    </row>
    <row r="189" spans="1:48" ht="12.75">
      <c r="A189" s="26">
        <v>37798</v>
      </c>
      <c r="B189" s="25">
        <v>177</v>
      </c>
      <c r="C189" s="29">
        <v>0.8678240664814815</v>
      </c>
      <c r="D189" s="28">
        <v>0.8678240664814815</v>
      </c>
      <c r="E189" s="25">
        <v>0</v>
      </c>
      <c r="H189" s="25">
        <v>1003</v>
      </c>
      <c r="I189">
        <v>962.25</v>
      </c>
      <c r="J189">
        <v>428.84904331011035</v>
      </c>
      <c r="K189" s="11">
        <v>445.02394725603915</v>
      </c>
      <c r="L189" s="11">
        <v>445.02394725603915</v>
      </c>
      <c r="M189" s="11">
        <v>445.02394725603915</v>
      </c>
      <c r="N189">
        <v>30.8</v>
      </c>
      <c r="O189">
        <v>34.7</v>
      </c>
      <c r="P189">
        <v>489.3</v>
      </c>
      <c r="AI189">
        <f t="shared" si="4"/>
      </c>
      <c r="AJ189">
        <f t="shared" si="4"/>
      </c>
      <c r="AK189">
        <f t="shared" si="4"/>
      </c>
      <c r="AL189">
        <f t="shared" si="4"/>
      </c>
      <c r="AM189">
        <f t="shared" si="4"/>
      </c>
      <c r="AN189">
        <f t="shared" si="4"/>
      </c>
      <c r="AO189">
        <v>0.863</v>
      </c>
      <c r="AQ189">
        <v>-999</v>
      </c>
      <c r="AR189">
        <v>0.191</v>
      </c>
      <c r="AT189">
        <v>-999</v>
      </c>
      <c r="AV189">
        <v>0.031</v>
      </c>
    </row>
    <row r="190" spans="1:48" ht="12.75">
      <c r="A190" s="26">
        <v>37798</v>
      </c>
      <c r="B190" s="25">
        <v>177</v>
      </c>
      <c r="C190" s="29">
        <v>0.8679398184814815</v>
      </c>
      <c r="D190" s="28">
        <v>0.8679398184814815</v>
      </c>
      <c r="E190" s="25">
        <v>0</v>
      </c>
      <c r="H190" s="25">
        <v>1003.2</v>
      </c>
      <c r="I190">
        <v>962.45</v>
      </c>
      <c r="J190">
        <v>427.12327796446846</v>
      </c>
      <c r="K190" s="11">
        <v>443.29818191039726</v>
      </c>
      <c r="L190" s="11">
        <v>443.29818191039726</v>
      </c>
      <c r="M190" s="11">
        <v>443.29818191039726</v>
      </c>
      <c r="N190">
        <v>30.7</v>
      </c>
      <c r="O190">
        <v>34.5</v>
      </c>
      <c r="P190">
        <v>489.4</v>
      </c>
      <c r="AI190">
        <f t="shared" si="4"/>
      </c>
      <c r="AJ190">
        <f t="shared" si="4"/>
      </c>
      <c r="AK190">
        <f t="shared" si="4"/>
      </c>
      <c r="AL190">
        <f t="shared" si="4"/>
      </c>
      <c r="AM190">
        <f t="shared" si="4"/>
      </c>
      <c r="AN190">
        <f t="shared" si="4"/>
      </c>
      <c r="AO190">
        <v>1.014</v>
      </c>
      <c r="AQ190">
        <v>-999</v>
      </c>
      <c r="AR190">
        <v>0.491</v>
      </c>
      <c r="AT190">
        <v>-999</v>
      </c>
      <c r="AV190">
        <v>0.027</v>
      </c>
    </row>
    <row r="191" spans="1:48" ht="12.75">
      <c r="A191" s="26">
        <v>37798</v>
      </c>
      <c r="B191" s="25">
        <v>177</v>
      </c>
      <c r="C191" s="29">
        <v>0.8680555714814815</v>
      </c>
      <c r="D191" s="28">
        <v>0.8680555714814815</v>
      </c>
      <c r="E191" s="25">
        <v>0</v>
      </c>
      <c r="H191" s="25">
        <v>1005.4</v>
      </c>
      <c r="I191">
        <v>964.65</v>
      </c>
      <c r="J191">
        <v>408.1634928419571</v>
      </c>
      <c r="K191" s="11">
        <v>424.3383967878859</v>
      </c>
      <c r="L191" s="11">
        <v>424.3383967878859</v>
      </c>
      <c r="M191" s="11">
        <v>424.3383967878859</v>
      </c>
      <c r="N191">
        <v>31</v>
      </c>
      <c r="O191">
        <v>33.1</v>
      </c>
      <c r="P191">
        <v>489.4</v>
      </c>
      <c r="AI191">
        <f t="shared" si="4"/>
      </c>
      <c r="AJ191">
        <f t="shared" si="4"/>
      </c>
      <c r="AK191">
        <f t="shared" si="4"/>
      </c>
      <c r="AL191">
        <f t="shared" si="4"/>
      </c>
      <c r="AM191">
        <f t="shared" si="4"/>
      </c>
      <c r="AN191">
        <f t="shared" si="4"/>
      </c>
      <c r="AO191">
        <v>1.085</v>
      </c>
      <c r="AQ191">
        <v>-999</v>
      </c>
      <c r="AR191">
        <v>0.661</v>
      </c>
      <c r="AT191">
        <v>-999</v>
      </c>
      <c r="AV191">
        <v>0.025</v>
      </c>
    </row>
    <row r="192" spans="1:48" ht="12.75">
      <c r="A192" s="26">
        <v>37798</v>
      </c>
      <c r="B192" s="25">
        <v>177</v>
      </c>
      <c r="C192" s="29">
        <v>0.8681713234814815</v>
      </c>
      <c r="D192" s="28">
        <v>0.8681713234814815</v>
      </c>
      <c r="E192" s="25">
        <v>0</v>
      </c>
      <c r="H192" s="25">
        <v>1006.6</v>
      </c>
      <c r="I192">
        <v>965.85</v>
      </c>
      <c r="J192">
        <v>397.8400088431812</v>
      </c>
      <c r="K192" s="11">
        <v>414.01491278911</v>
      </c>
      <c r="L192" s="11">
        <v>414.01491278911</v>
      </c>
      <c r="M192" s="11">
        <v>414.01491278911</v>
      </c>
      <c r="N192">
        <v>31.1</v>
      </c>
      <c r="O192">
        <v>34.1</v>
      </c>
      <c r="P192">
        <v>489.4</v>
      </c>
      <c r="AI192">
        <f t="shared" si="4"/>
      </c>
      <c r="AJ192">
        <f t="shared" si="4"/>
      </c>
      <c r="AK192">
        <f t="shared" si="4"/>
      </c>
      <c r="AL192">
        <f t="shared" si="4"/>
      </c>
      <c r="AM192">
        <f t="shared" si="4"/>
      </c>
      <c r="AN192">
        <f t="shared" si="4"/>
      </c>
      <c r="AO192">
        <v>1.136</v>
      </c>
      <c r="AQ192">
        <v>-999</v>
      </c>
      <c r="AR192">
        <v>0.792</v>
      </c>
      <c r="AT192">
        <v>-999</v>
      </c>
      <c r="AV192">
        <v>0.024</v>
      </c>
    </row>
    <row r="193" spans="1:48" ht="12.75">
      <c r="A193" s="26">
        <v>37798</v>
      </c>
      <c r="B193" s="25">
        <v>177</v>
      </c>
      <c r="C193" s="29">
        <v>0.8682870154814815</v>
      </c>
      <c r="D193" s="28">
        <v>0.8682870154814815</v>
      </c>
      <c r="E193" s="25">
        <v>0</v>
      </c>
      <c r="H193" s="25">
        <v>1006.3</v>
      </c>
      <c r="I193">
        <v>965.55</v>
      </c>
      <c r="J193">
        <v>400.41967688878117</v>
      </c>
      <c r="K193" s="11">
        <v>416.59458083471</v>
      </c>
      <c r="L193" s="11">
        <v>416.59458083471</v>
      </c>
      <c r="M193" s="11">
        <v>416.59458083471</v>
      </c>
      <c r="N193">
        <v>31</v>
      </c>
      <c r="O193">
        <v>34.2</v>
      </c>
      <c r="P193">
        <v>489.2</v>
      </c>
      <c r="AI193">
        <f t="shared" si="4"/>
      </c>
      <c r="AJ193">
        <f t="shared" si="4"/>
      </c>
      <c r="AK193">
        <f t="shared" si="4"/>
      </c>
      <c r="AL193">
        <f t="shared" si="4"/>
      </c>
      <c r="AM193">
        <f t="shared" si="4"/>
      </c>
      <c r="AN193">
        <f t="shared" si="4"/>
      </c>
      <c r="AO193">
        <v>1.286</v>
      </c>
      <c r="AQ193">
        <v>-999</v>
      </c>
      <c r="AR193">
        <v>0.891</v>
      </c>
      <c r="AT193">
        <v>-999</v>
      </c>
      <c r="AV193">
        <v>0.026</v>
      </c>
    </row>
    <row r="194" spans="1:48" ht="12.75">
      <c r="A194" s="26">
        <v>37798</v>
      </c>
      <c r="B194" s="25">
        <v>177</v>
      </c>
      <c r="C194" s="29">
        <v>0.8684027684814815</v>
      </c>
      <c r="D194" s="28">
        <v>0.8684027684814815</v>
      </c>
      <c r="E194" s="25">
        <v>0</v>
      </c>
      <c r="H194" s="25">
        <v>1006.6</v>
      </c>
      <c r="I194">
        <v>965.85</v>
      </c>
      <c r="J194">
        <v>397.8400088431812</v>
      </c>
      <c r="K194" s="11">
        <v>414.01491278911</v>
      </c>
      <c r="L194" s="11">
        <v>414.01491278911</v>
      </c>
      <c r="M194" s="11">
        <v>414.01491278911</v>
      </c>
      <c r="N194">
        <v>31.1</v>
      </c>
      <c r="O194">
        <v>34.3</v>
      </c>
      <c r="P194">
        <v>489.3</v>
      </c>
      <c r="AI194">
        <f t="shared" si="4"/>
      </c>
      <c r="AJ194">
        <f t="shared" si="4"/>
      </c>
      <c r="AK194">
        <f t="shared" si="4"/>
      </c>
      <c r="AL194">
        <f t="shared" si="4"/>
      </c>
      <c r="AM194">
        <f t="shared" si="4"/>
      </c>
      <c r="AN194">
        <f t="shared" si="4"/>
      </c>
      <c r="AO194">
        <v>1.315</v>
      </c>
      <c r="AQ194">
        <v>-999</v>
      </c>
      <c r="AR194">
        <v>0.961</v>
      </c>
      <c r="AT194">
        <v>-999</v>
      </c>
      <c r="AV194">
        <v>0.032</v>
      </c>
    </row>
    <row r="195" spans="1:48" ht="12.75">
      <c r="A195" s="26">
        <v>37798</v>
      </c>
      <c r="B195" s="25">
        <v>177</v>
      </c>
      <c r="C195" s="29">
        <v>0.8685185204814815</v>
      </c>
      <c r="D195" s="28">
        <v>0.8685185204814815</v>
      </c>
      <c r="E195" s="25">
        <v>0</v>
      </c>
      <c r="H195" s="25">
        <v>1005.6</v>
      </c>
      <c r="I195">
        <v>964.85</v>
      </c>
      <c r="J195">
        <v>406.44202066745686</v>
      </c>
      <c r="K195" s="11">
        <v>422.61692461338566</v>
      </c>
      <c r="L195" s="11">
        <v>422.61692461338566</v>
      </c>
      <c r="M195" s="11">
        <v>422.61692461338566</v>
      </c>
      <c r="N195">
        <v>31</v>
      </c>
      <c r="O195">
        <v>34.6</v>
      </c>
      <c r="P195">
        <v>489.4</v>
      </c>
      <c r="AI195">
        <f t="shared" si="4"/>
      </c>
      <c r="AJ195">
        <f t="shared" si="4"/>
      </c>
      <c r="AK195">
        <f t="shared" si="4"/>
      </c>
      <c r="AL195">
        <f t="shared" si="4"/>
      </c>
      <c r="AM195">
        <f t="shared" si="4"/>
      </c>
      <c r="AN195">
        <f t="shared" si="4"/>
      </c>
      <c r="AO195">
        <v>1.297</v>
      </c>
      <c r="AQ195">
        <v>-999</v>
      </c>
      <c r="AR195">
        <v>1.011</v>
      </c>
      <c r="AT195">
        <v>-999</v>
      </c>
      <c r="AV195">
        <v>0.031</v>
      </c>
    </row>
    <row r="196" spans="1:48" ht="12.75">
      <c r="A196" s="26">
        <v>37798</v>
      </c>
      <c r="B196" s="25">
        <v>177</v>
      </c>
      <c r="C196" s="29">
        <v>0.8686342724814815</v>
      </c>
      <c r="D196" s="28">
        <v>0.8686342724814815</v>
      </c>
      <c r="E196" s="25">
        <v>0</v>
      </c>
      <c r="H196" s="25">
        <v>1006.6</v>
      </c>
      <c r="I196">
        <v>965.85</v>
      </c>
      <c r="J196">
        <v>397.8400088431812</v>
      </c>
      <c r="K196" s="11">
        <v>414.01491278911</v>
      </c>
      <c r="L196" s="11">
        <v>414.01491278911</v>
      </c>
      <c r="M196" s="11">
        <v>414.01491278911</v>
      </c>
      <c r="N196">
        <v>31.1</v>
      </c>
      <c r="O196">
        <v>34.8</v>
      </c>
      <c r="P196">
        <v>489.4</v>
      </c>
      <c r="AI196">
        <f t="shared" si="4"/>
      </c>
      <c r="AJ196">
        <f t="shared" si="4"/>
      </c>
      <c r="AK196">
        <f t="shared" si="4"/>
      </c>
      <c r="AL196">
        <f t="shared" si="4"/>
      </c>
      <c r="AM196">
        <f t="shared" si="4"/>
      </c>
      <c r="AN196">
        <f t="shared" si="4"/>
      </c>
      <c r="AO196">
        <v>1.226</v>
      </c>
      <c r="AQ196">
        <v>-999</v>
      </c>
      <c r="AR196">
        <v>1.001</v>
      </c>
      <c r="AT196">
        <v>-999</v>
      </c>
      <c r="AV196">
        <v>0.029</v>
      </c>
    </row>
    <row r="197" spans="1:48" ht="12.75">
      <c r="A197" s="26">
        <v>37798</v>
      </c>
      <c r="B197" s="25">
        <v>177</v>
      </c>
      <c r="C197" s="29">
        <v>0.8687500244814815</v>
      </c>
      <c r="D197" s="28">
        <v>0.8687500244814815</v>
      </c>
      <c r="E197" s="25">
        <v>0</v>
      </c>
      <c r="H197" s="25">
        <v>1008.5</v>
      </c>
      <c r="I197">
        <v>967.75</v>
      </c>
      <c r="J197">
        <v>381.5206949367026</v>
      </c>
      <c r="K197" s="11">
        <v>397.69559888263143</v>
      </c>
      <c r="L197" s="11">
        <v>397.69559888263143</v>
      </c>
      <c r="M197" s="11">
        <v>397.69559888263143</v>
      </c>
      <c r="N197">
        <v>31.2</v>
      </c>
      <c r="O197">
        <v>34.6</v>
      </c>
      <c r="P197">
        <v>489.4</v>
      </c>
      <c r="AI197">
        <f t="shared" si="4"/>
      </c>
      <c r="AJ197">
        <f t="shared" si="4"/>
      </c>
      <c r="AK197">
        <f t="shared" si="4"/>
      </c>
      <c r="AL197">
        <f t="shared" si="4"/>
      </c>
      <c r="AM197">
        <f t="shared" si="4"/>
      </c>
      <c r="AN197">
        <f t="shared" si="4"/>
      </c>
      <c r="AO197">
        <v>1.275</v>
      </c>
      <c r="AQ197">
        <v>267.5402222</v>
      </c>
      <c r="AR197">
        <v>1.051</v>
      </c>
      <c r="AT197">
        <v>16.50419235</v>
      </c>
      <c r="AV197">
        <v>0.026</v>
      </c>
    </row>
    <row r="198" spans="1:48" ht="12.75">
      <c r="A198" s="26">
        <v>37798</v>
      </c>
      <c r="B198" s="25">
        <v>177</v>
      </c>
      <c r="C198" s="29">
        <v>0.8688657174814816</v>
      </c>
      <c r="D198" s="28">
        <v>0.8688657174814816</v>
      </c>
      <c r="E198" s="25">
        <v>0</v>
      </c>
      <c r="H198" s="25">
        <v>1008.5</v>
      </c>
      <c r="I198">
        <v>967.75</v>
      </c>
      <c r="J198">
        <v>381.5206949367026</v>
      </c>
      <c r="K198" s="11">
        <v>397.69559888263143</v>
      </c>
      <c r="L198" s="11">
        <v>397.69559888263143</v>
      </c>
      <c r="M198" s="11">
        <v>397.69559888263143</v>
      </c>
      <c r="N198">
        <v>31.3</v>
      </c>
      <c r="O198">
        <v>34.4</v>
      </c>
      <c r="P198">
        <v>489.3</v>
      </c>
      <c r="AI198">
        <f t="shared" si="4"/>
      </c>
      <c r="AJ198">
        <f t="shared" si="4"/>
      </c>
      <c r="AK198">
        <f t="shared" si="4"/>
      </c>
      <c r="AL198">
        <f t="shared" si="4"/>
      </c>
      <c r="AM198">
        <f t="shared" si="4"/>
      </c>
      <c r="AN198">
        <f t="shared" si="4"/>
      </c>
      <c r="AO198">
        <v>1.286</v>
      </c>
      <c r="AQ198">
        <v>267.5402222</v>
      </c>
      <c r="AR198">
        <v>1.092</v>
      </c>
      <c r="AT198">
        <v>16.50419235</v>
      </c>
      <c r="AV198">
        <v>0.024</v>
      </c>
    </row>
    <row r="199" spans="1:48" ht="12.75">
      <c r="A199" s="26">
        <v>37798</v>
      </c>
      <c r="B199" s="25">
        <v>177</v>
      </c>
      <c r="C199" s="29">
        <v>0.8689814694814815</v>
      </c>
      <c r="D199" s="28">
        <v>0.8689814694814815</v>
      </c>
      <c r="E199" s="25">
        <v>0</v>
      </c>
      <c r="H199" s="25">
        <v>1009.2</v>
      </c>
      <c r="I199">
        <v>968.45</v>
      </c>
      <c r="J199">
        <v>375.5163914415529</v>
      </c>
      <c r="K199" s="11">
        <v>391.6912953874817</v>
      </c>
      <c r="L199" s="11">
        <v>391.6912953874817</v>
      </c>
      <c r="M199" s="11">
        <v>391.6912953874817</v>
      </c>
      <c r="N199">
        <v>31.4</v>
      </c>
      <c r="O199">
        <v>34.2</v>
      </c>
      <c r="P199">
        <v>489.3</v>
      </c>
      <c r="AI199">
        <f t="shared" si="4"/>
      </c>
      <c r="AJ199">
        <f t="shared" si="4"/>
      </c>
      <c r="AK199">
        <f t="shared" si="4"/>
      </c>
      <c r="AL199">
        <f t="shared" si="4"/>
      </c>
      <c r="AM199">
        <f t="shared" si="4"/>
      </c>
      <c r="AN199">
        <f t="shared" si="4"/>
      </c>
      <c r="AO199">
        <v>1.305</v>
      </c>
      <c r="AQ199">
        <v>261.6299744</v>
      </c>
      <c r="AR199">
        <v>1.051</v>
      </c>
      <c r="AT199">
        <v>16.58926392</v>
      </c>
      <c r="AV199">
        <v>0.026</v>
      </c>
    </row>
    <row r="200" spans="1:48" ht="12.75">
      <c r="A200" s="26">
        <v>37798</v>
      </c>
      <c r="B200" s="25">
        <v>177</v>
      </c>
      <c r="C200" s="29">
        <v>0.8690972214814815</v>
      </c>
      <c r="D200" s="28">
        <v>0.8690972214814815</v>
      </c>
      <c r="E200" s="25">
        <v>0</v>
      </c>
      <c r="H200" s="25">
        <v>1009</v>
      </c>
      <c r="I200">
        <v>968.25</v>
      </c>
      <c r="J200">
        <v>377.23146376076056</v>
      </c>
      <c r="K200" s="11">
        <v>393.40636770668937</v>
      </c>
      <c r="L200" s="11">
        <v>393.40636770668937</v>
      </c>
      <c r="M200" s="11">
        <v>393.40636770668937</v>
      </c>
      <c r="N200">
        <v>31.5</v>
      </c>
      <c r="O200">
        <v>35</v>
      </c>
      <c r="P200">
        <v>489.4</v>
      </c>
      <c r="AI200">
        <f t="shared" si="4"/>
      </c>
      <c r="AJ200">
        <f t="shared" si="4"/>
      </c>
      <c r="AK200">
        <f t="shared" si="4"/>
      </c>
      <c r="AL200">
        <f t="shared" si="4"/>
      </c>
      <c r="AM200">
        <f t="shared" si="4"/>
      </c>
      <c r="AN200">
        <f t="shared" si="4"/>
      </c>
      <c r="AO200">
        <v>1.286</v>
      </c>
      <c r="AQ200">
        <v>266.6271362</v>
      </c>
      <c r="AR200">
        <v>1.102</v>
      </c>
      <c r="AT200">
        <v>17.12866974</v>
      </c>
      <c r="AV200">
        <v>0.032</v>
      </c>
    </row>
    <row r="201" spans="1:48" ht="12.75">
      <c r="A201" s="26">
        <v>37798</v>
      </c>
      <c r="B201" s="25">
        <v>177</v>
      </c>
      <c r="C201" s="29">
        <v>0.8692129744814815</v>
      </c>
      <c r="D201" s="28">
        <v>0.8692129744814815</v>
      </c>
      <c r="E201" s="25">
        <v>0</v>
      </c>
      <c r="H201" s="25">
        <v>1012.6</v>
      </c>
      <c r="I201">
        <v>971.85</v>
      </c>
      <c r="J201">
        <v>346.4142283095605</v>
      </c>
      <c r="K201" s="11">
        <v>362.5891322554893</v>
      </c>
      <c r="L201" s="11">
        <v>362.5891322554893</v>
      </c>
      <c r="M201" s="11">
        <v>362.5891322554893</v>
      </c>
      <c r="N201">
        <v>31.9</v>
      </c>
      <c r="O201">
        <v>34.8</v>
      </c>
      <c r="P201">
        <v>124.3</v>
      </c>
      <c r="AI201">
        <f t="shared" si="4"/>
      </c>
      <c r="AJ201">
        <f t="shared" si="4"/>
      </c>
      <c r="AK201">
        <f t="shared" si="4"/>
      </c>
      <c r="AL201">
        <f t="shared" si="4"/>
      </c>
      <c r="AM201">
        <f t="shared" si="4"/>
      </c>
      <c r="AN201">
        <f t="shared" si="4"/>
      </c>
      <c r="AO201">
        <v>1.256</v>
      </c>
      <c r="AQ201">
        <v>262.9119873</v>
      </c>
      <c r="AR201">
        <v>1.112</v>
      </c>
      <c r="AT201">
        <v>17.33572006</v>
      </c>
      <c r="AV201">
        <v>0.033</v>
      </c>
    </row>
    <row r="202" spans="1:48" ht="12.75">
      <c r="A202" s="26">
        <v>37798</v>
      </c>
      <c r="B202" s="25">
        <v>177</v>
      </c>
      <c r="C202" s="29">
        <v>0.8693287264814815</v>
      </c>
      <c r="D202" s="28">
        <v>0.8693287264814815</v>
      </c>
      <c r="E202" s="25">
        <v>0</v>
      </c>
      <c r="H202" s="25">
        <v>1016.1</v>
      </c>
      <c r="I202">
        <v>975.35</v>
      </c>
      <c r="J202">
        <v>316.5622756573201</v>
      </c>
      <c r="K202" s="11">
        <v>332.7371796032489</v>
      </c>
      <c r="L202" s="11">
        <v>332.7371796032489</v>
      </c>
      <c r="M202" s="11">
        <v>332.7371796032489</v>
      </c>
      <c r="N202">
        <v>32.1</v>
      </c>
      <c r="O202">
        <v>34.9</v>
      </c>
      <c r="P202">
        <v>127.2</v>
      </c>
      <c r="AI202">
        <f t="shared" si="4"/>
      </c>
      <c r="AJ202">
        <f t="shared" si="4"/>
      </c>
      <c r="AK202">
        <f t="shared" si="4"/>
      </c>
      <c r="AL202">
        <f t="shared" si="4"/>
      </c>
      <c r="AM202">
        <f t="shared" si="4"/>
      </c>
      <c r="AN202">
        <f t="shared" si="4"/>
      </c>
      <c r="AO202">
        <v>1.224</v>
      </c>
      <c r="AQ202">
        <v>262.9119873</v>
      </c>
      <c r="AR202">
        <v>1.121</v>
      </c>
      <c r="AT202">
        <v>17.33572006</v>
      </c>
      <c r="AV202">
        <v>0.028</v>
      </c>
    </row>
    <row r="203" spans="1:48" ht="12.75">
      <c r="A203" s="26">
        <v>37798</v>
      </c>
      <c r="B203" s="25">
        <v>177</v>
      </c>
      <c r="C203" s="29">
        <v>0.8694444184814815</v>
      </c>
      <c r="D203" s="28">
        <v>0.8694444184814815</v>
      </c>
      <c r="E203" s="25">
        <v>0</v>
      </c>
      <c r="H203" s="25">
        <v>1021.8</v>
      </c>
      <c r="I203">
        <v>981.05</v>
      </c>
      <c r="J203">
        <v>268.17477131309755</v>
      </c>
      <c r="K203" s="11">
        <v>284.34967525902636</v>
      </c>
      <c r="L203" s="11">
        <v>284.34967525902636</v>
      </c>
      <c r="M203" s="11">
        <v>284.34967525902636</v>
      </c>
      <c r="N203">
        <v>32.6</v>
      </c>
      <c r="O203">
        <v>34.8</v>
      </c>
      <c r="P203">
        <v>489.4</v>
      </c>
      <c r="AI203">
        <f t="shared" si="4"/>
      </c>
      <c r="AJ203">
        <f t="shared" si="4"/>
      </c>
      <c r="AK203">
        <f t="shared" si="4"/>
      </c>
      <c r="AL203">
        <f t="shared" si="4"/>
      </c>
      <c r="AM203">
        <f t="shared" si="4"/>
      </c>
      <c r="AN203">
        <f t="shared" si="4"/>
      </c>
      <c r="AO203">
        <v>1.365</v>
      </c>
      <c r="AQ203">
        <v>265.4318237</v>
      </c>
      <c r="AR203">
        <v>1.222</v>
      </c>
      <c r="AT203">
        <v>17.73488808</v>
      </c>
      <c r="AV203">
        <v>0.029</v>
      </c>
    </row>
    <row r="204" spans="1:48" ht="12.75">
      <c r="A204" s="26">
        <v>37798</v>
      </c>
      <c r="B204" s="25">
        <v>177</v>
      </c>
      <c r="C204" s="29">
        <v>0.8695601714814815</v>
      </c>
      <c r="D204" s="28">
        <v>0.8695601714814815</v>
      </c>
      <c r="E204" s="25">
        <v>0</v>
      </c>
      <c r="H204" s="25">
        <v>1023</v>
      </c>
      <c r="I204">
        <v>982.25</v>
      </c>
      <c r="J204">
        <v>258.0237573190125</v>
      </c>
      <c r="K204" s="11">
        <v>274.1986612649413</v>
      </c>
      <c r="L204" s="11">
        <v>274.1986612649413</v>
      </c>
      <c r="M204" s="11">
        <v>274.1986612649413</v>
      </c>
      <c r="N204">
        <v>32.9</v>
      </c>
      <c r="O204">
        <v>34.2</v>
      </c>
      <c r="P204">
        <v>489.4</v>
      </c>
      <c r="AI204">
        <f t="shared" si="4"/>
      </c>
      <c r="AJ204">
        <f t="shared" si="4"/>
      </c>
      <c r="AK204">
        <f t="shared" si="4"/>
      </c>
      <c r="AL204">
        <f t="shared" si="4"/>
      </c>
      <c r="AM204">
        <f t="shared" si="4"/>
      </c>
      <c r="AN204">
        <f t="shared" si="4"/>
      </c>
      <c r="AO204">
        <v>1.235</v>
      </c>
      <c r="AQ204">
        <v>266.5243835</v>
      </c>
      <c r="AR204">
        <v>1.201</v>
      </c>
      <c r="AT204">
        <v>18.14732933</v>
      </c>
      <c r="AV204">
        <v>0.025</v>
      </c>
    </row>
    <row r="205" spans="1:48" ht="12.75">
      <c r="A205" s="26">
        <v>37798</v>
      </c>
      <c r="B205" s="25">
        <v>177</v>
      </c>
      <c r="C205" s="29">
        <v>0.8696759234814815</v>
      </c>
      <c r="D205" s="28">
        <v>0.8696759234814815</v>
      </c>
      <c r="E205" s="25">
        <v>0</v>
      </c>
      <c r="H205" s="25">
        <v>1023.5</v>
      </c>
      <c r="I205">
        <v>982.75</v>
      </c>
      <c r="J205">
        <v>253.79782777640904</v>
      </c>
      <c r="K205" s="11">
        <v>269.97273172233787</v>
      </c>
      <c r="L205" s="11">
        <v>269.97273172233787</v>
      </c>
      <c r="M205" s="11">
        <v>269.97273172233787</v>
      </c>
      <c r="N205">
        <v>32.9</v>
      </c>
      <c r="O205">
        <v>33.3</v>
      </c>
      <c r="P205">
        <v>489.4</v>
      </c>
      <c r="AI205">
        <f t="shared" si="4"/>
      </c>
      <c r="AJ205">
        <f t="shared" si="4"/>
      </c>
      <c r="AK205">
        <f t="shared" si="4"/>
      </c>
      <c r="AL205">
        <f t="shared" si="4"/>
      </c>
      <c r="AM205">
        <f t="shared" si="4"/>
      </c>
      <c r="AN205">
        <f t="shared" si="4"/>
      </c>
      <c r="AO205">
        <v>1.314</v>
      </c>
      <c r="AQ205">
        <v>270.125946</v>
      </c>
      <c r="AR205">
        <v>1.221</v>
      </c>
      <c r="AT205">
        <v>18.38622093</v>
      </c>
      <c r="AV205">
        <v>0.027</v>
      </c>
    </row>
    <row r="206" spans="1:48" ht="12.75">
      <c r="A206" s="26">
        <v>37798</v>
      </c>
      <c r="B206" s="25">
        <v>177</v>
      </c>
      <c r="C206" s="29">
        <v>0.8697916754814815</v>
      </c>
      <c r="D206" s="28">
        <v>0.8697916754814815</v>
      </c>
      <c r="E206" s="25">
        <v>0</v>
      </c>
      <c r="H206" s="25">
        <v>1024.9</v>
      </c>
      <c r="I206">
        <v>984.15</v>
      </c>
      <c r="J206">
        <v>241.97665345734427</v>
      </c>
      <c r="K206" s="11">
        <v>258.1515574032731</v>
      </c>
      <c r="L206" s="11">
        <v>258.1515574032731</v>
      </c>
      <c r="M206" s="11">
        <v>258.1515574032731</v>
      </c>
      <c r="N206">
        <v>33</v>
      </c>
      <c r="O206">
        <v>32.3</v>
      </c>
      <c r="P206">
        <v>483.4</v>
      </c>
      <c r="AI206">
        <f t="shared" si="4"/>
      </c>
      <c r="AJ206">
        <f t="shared" si="4"/>
      </c>
      <c r="AK206">
        <f t="shared" si="4"/>
      </c>
      <c r="AL206">
        <f t="shared" si="4"/>
      </c>
      <c r="AM206">
        <f t="shared" si="4"/>
      </c>
      <c r="AN206">
        <f t="shared" si="4"/>
      </c>
      <c r="AO206">
        <v>1.316</v>
      </c>
      <c r="AQ206">
        <v>269.5265503</v>
      </c>
      <c r="AR206">
        <v>1.272</v>
      </c>
      <c r="AT206">
        <v>18.67348099</v>
      </c>
      <c r="AV206">
        <v>0.034</v>
      </c>
    </row>
    <row r="207" spans="1:48" ht="12.75">
      <c r="A207" s="26">
        <v>37798</v>
      </c>
      <c r="B207" s="25">
        <v>177</v>
      </c>
      <c r="C207" s="29">
        <v>0.8699074274814815</v>
      </c>
      <c r="D207" s="28">
        <v>0.8699074274814815</v>
      </c>
      <c r="E207" s="25">
        <v>0</v>
      </c>
      <c r="H207" s="25">
        <v>1025.6</v>
      </c>
      <c r="I207">
        <v>984.85</v>
      </c>
      <c r="J207">
        <v>236.0723708719832</v>
      </c>
      <c r="K207" s="11">
        <v>252.24727481791382</v>
      </c>
      <c r="L207" s="11">
        <v>252.24727481791382</v>
      </c>
      <c r="M207" s="11">
        <v>252.24727481791382</v>
      </c>
      <c r="N207">
        <v>32.8</v>
      </c>
      <c r="O207">
        <v>32.2</v>
      </c>
      <c r="P207">
        <v>489.3</v>
      </c>
      <c r="AI207">
        <f t="shared" si="4"/>
      </c>
      <c r="AJ207">
        <f t="shared" si="4"/>
      </c>
      <c r="AK207">
        <f t="shared" si="4"/>
      </c>
      <c r="AL207">
        <f t="shared" si="4"/>
      </c>
      <c r="AM207">
        <f t="shared" si="4"/>
      </c>
      <c r="AN207">
        <f t="shared" si="4"/>
      </c>
      <c r="AO207">
        <v>1.256</v>
      </c>
      <c r="AQ207">
        <v>277.9277954</v>
      </c>
      <c r="AR207">
        <v>1.251</v>
      </c>
      <c r="AT207">
        <v>18.87681007</v>
      </c>
      <c r="AV207">
        <v>0.034</v>
      </c>
    </row>
    <row r="208" spans="1:48" ht="12.75">
      <c r="A208" s="26">
        <v>37798</v>
      </c>
      <c r="B208" s="25">
        <v>177</v>
      </c>
      <c r="C208" s="29">
        <v>0.8700231204814816</v>
      </c>
      <c r="D208" s="28">
        <v>0.8700231204814816</v>
      </c>
      <c r="E208" s="25">
        <v>0</v>
      </c>
      <c r="H208" s="25">
        <v>1028.7</v>
      </c>
      <c r="I208">
        <v>987.95</v>
      </c>
      <c r="J208">
        <v>209.97517861644042</v>
      </c>
      <c r="K208" s="11">
        <v>226.15008256236922</v>
      </c>
      <c r="L208" s="11">
        <v>226.15008256236922</v>
      </c>
      <c r="M208" s="11">
        <v>226.15008256236922</v>
      </c>
      <c r="N208">
        <v>32.9</v>
      </c>
      <c r="O208">
        <v>32.3</v>
      </c>
      <c r="P208">
        <v>489.3</v>
      </c>
      <c r="AI208">
        <f t="shared" si="4"/>
      </c>
      <c r="AJ208">
        <f t="shared" si="4"/>
      </c>
      <c r="AK208">
        <f t="shared" si="4"/>
      </c>
      <c r="AL208">
        <f t="shared" si="4"/>
      </c>
      <c r="AM208">
        <f t="shared" si="4"/>
      </c>
      <c r="AN208">
        <f t="shared" si="4"/>
      </c>
      <c r="AO208">
        <v>1.314</v>
      </c>
      <c r="AQ208">
        <v>272.2987976</v>
      </c>
      <c r="AR208">
        <v>1.211</v>
      </c>
      <c r="AT208">
        <v>18.72829819</v>
      </c>
      <c r="AV208">
        <v>0.031</v>
      </c>
    </row>
    <row r="209" spans="1:48" ht="12.75">
      <c r="A209" s="26">
        <v>37798</v>
      </c>
      <c r="B209" s="25">
        <v>177</v>
      </c>
      <c r="C209" s="29">
        <v>0.8701388724814815</v>
      </c>
      <c r="D209" s="28">
        <v>0.8701388724814815</v>
      </c>
      <c r="E209" s="25">
        <v>0</v>
      </c>
      <c r="H209" s="25">
        <v>1033.9</v>
      </c>
      <c r="I209">
        <v>993.15</v>
      </c>
      <c r="J209">
        <v>166.38258228071933</v>
      </c>
      <c r="K209" s="11">
        <v>182.55748622664817</v>
      </c>
      <c r="L209" s="11">
        <v>182.55748622664817</v>
      </c>
      <c r="M209" s="11">
        <v>182.55748622664817</v>
      </c>
      <c r="N209">
        <v>33.5</v>
      </c>
      <c r="O209">
        <v>32.4</v>
      </c>
      <c r="P209">
        <v>489.4</v>
      </c>
      <c r="AI209">
        <f t="shared" si="4"/>
      </c>
      <c r="AJ209">
        <f t="shared" si="4"/>
      </c>
      <c r="AK209">
        <f t="shared" si="4"/>
      </c>
      <c r="AL209">
        <f t="shared" si="4"/>
      </c>
      <c r="AM209">
        <f t="shared" si="4"/>
      </c>
      <c r="AN209">
        <f t="shared" si="4"/>
      </c>
      <c r="AO209">
        <v>1.336</v>
      </c>
      <c r="AQ209">
        <v>273.8286743</v>
      </c>
      <c r="AR209">
        <v>1.261</v>
      </c>
      <c r="AT209">
        <v>18.56650734</v>
      </c>
      <c r="AV209">
        <v>0.028</v>
      </c>
    </row>
    <row r="210" spans="1:48" ht="12.75">
      <c r="A210" s="26">
        <v>37798</v>
      </c>
      <c r="B210" s="25">
        <v>177</v>
      </c>
      <c r="C210" s="29">
        <v>0.8702546244814815</v>
      </c>
      <c r="D210" s="28">
        <v>0.8702546244814815</v>
      </c>
      <c r="E210" s="25">
        <v>0</v>
      </c>
      <c r="H210" s="25">
        <v>1038.4</v>
      </c>
      <c r="I210">
        <v>997.65</v>
      </c>
      <c r="J210">
        <v>128.842051020434</v>
      </c>
      <c r="K210" s="11">
        <v>145.01695496636285</v>
      </c>
      <c r="L210" s="11">
        <v>145.01695496636285</v>
      </c>
      <c r="M210" s="11">
        <v>145.01695496636285</v>
      </c>
      <c r="N210">
        <v>34</v>
      </c>
      <c r="O210">
        <v>32.2</v>
      </c>
      <c r="P210">
        <v>489.3</v>
      </c>
      <c r="AI210">
        <f t="shared" si="4"/>
      </c>
      <c r="AJ210">
        <f t="shared" si="4"/>
      </c>
      <c r="AK210">
        <f t="shared" si="4"/>
      </c>
      <c r="AL210">
        <f t="shared" si="4"/>
      </c>
      <c r="AM210">
        <f t="shared" si="4"/>
      </c>
      <c r="AN210">
        <f t="shared" si="4"/>
      </c>
      <c r="AO210">
        <v>1.216</v>
      </c>
      <c r="AQ210">
        <v>275.6578064</v>
      </c>
      <c r="AR210">
        <v>1.211</v>
      </c>
      <c r="AT210">
        <v>18.32173538</v>
      </c>
      <c r="AV210">
        <v>0.028</v>
      </c>
    </row>
    <row r="211" spans="1:48" ht="12.75">
      <c r="A211" s="26">
        <v>37798</v>
      </c>
      <c r="B211" s="25">
        <v>177</v>
      </c>
      <c r="C211" s="29">
        <v>0.8703703774814815</v>
      </c>
      <c r="D211" s="28">
        <v>0.8703703774814815</v>
      </c>
      <c r="E211" s="25">
        <v>0</v>
      </c>
      <c r="H211" s="25">
        <v>1042.9</v>
      </c>
      <c r="I211">
        <v>1002.15</v>
      </c>
      <c r="J211">
        <v>91.47046961735734</v>
      </c>
      <c r="K211" s="11">
        <v>107.64537356328616</v>
      </c>
      <c r="L211" s="11">
        <v>107.64537356328616</v>
      </c>
      <c r="M211" s="11">
        <v>107.64537356328616</v>
      </c>
      <c r="N211">
        <v>34.5</v>
      </c>
      <c r="O211">
        <v>31.9</v>
      </c>
      <c r="P211">
        <v>489.4</v>
      </c>
      <c r="AI211">
        <f t="shared" si="4"/>
      </c>
      <c r="AJ211">
        <f t="shared" si="4"/>
      </c>
      <c r="AK211">
        <f t="shared" si="4"/>
      </c>
      <c r="AL211">
        <f t="shared" si="4"/>
      </c>
      <c r="AM211">
        <f t="shared" si="4"/>
      </c>
      <c r="AN211">
        <f t="shared" si="4"/>
      </c>
      <c r="AO211">
        <v>1.296</v>
      </c>
      <c r="AQ211">
        <v>274.6327515</v>
      </c>
      <c r="AR211">
        <v>1.211</v>
      </c>
      <c r="AT211">
        <v>18.23629189</v>
      </c>
      <c r="AV211">
        <v>0.027</v>
      </c>
    </row>
    <row r="212" spans="1:48" ht="12.75">
      <c r="A212" s="26">
        <v>37798</v>
      </c>
      <c r="B212" s="25">
        <v>177</v>
      </c>
      <c r="C212" s="29">
        <v>0.8704861294814815</v>
      </c>
      <c r="D212" s="28">
        <v>0.8704861294814815</v>
      </c>
      <c r="E212" s="25">
        <v>0</v>
      </c>
      <c r="H212" s="25">
        <v>1046.3</v>
      </c>
      <c r="I212">
        <v>1005.55</v>
      </c>
      <c r="J212">
        <v>63.34528990442153</v>
      </c>
      <c r="K212" s="11">
        <v>79.52019385035035</v>
      </c>
      <c r="L212" s="11">
        <v>79.52019385035035</v>
      </c>
      <c r="M212" s="11">
        <v>79.52019385035035</v>
      </c>
      <c r="N212">
        <v>34.8</v>
      </c>
      <c r="O212">
        <v>32.3</v>
      </c>
      <c r="P212">
        <v>489.4</v>
      </c>
      <c r="AI212">
        <f t="shared" si="4"/>
      </c>
      <c r="AJ212">
        <f t="shared" si="4"/>
      </c>
      <c r="AK212">
        <f t="shared" si="4"/>
      </c>
      <c r="AL212">
        <f t="shared" si="4"/>
      </c>
      <c r="AM212">
        <f t="shared" si="4"/>
      </c>
      <c r="AN212">
        <f t="shared" si="4"/>
      </c>
      <c r="AO212">
        <v>1.336</v>
      </c>
      <c r="AQ212">
        <v>275.9440002</v>
      </c>
      <c r="AR212">
        <v>1.151</v>
      </c>
      <c r="AT212">
        <v>18.08825302</v>
      </c>
      <c r="AV212">
        <v>0.034</v>
      </c>
    </row>
    <row r="213" spans="1:48" s="32" customFormat="1" ht="12.75">
      <c r="A213" s="30">
        <v>37798</v>
      </c>
      <c r="B213" s="13">
        <v>177</v>
      </c>
      <c r="C213" s="10">
        <v>0.8706018814814815</v>
      </c>
      <c r="D213" s="31">
        <v>0.8706018814814815</v>
      </c>
      <c r="E213" s="13">
        <v>1</v>
      </c>
      <c r="H213" s="13">
        <v>1042.7</v>
      </c>
      <c r="I213" s="32">
        <v>1001.95</v>
      </c>
      <c r="J213" s="32">
        <v>93.12786224238872</v>
      </c>
      <c r="K213" s="12">
        <v>109.30276618831753</v>
      </c>
      <c r="L213" s="12">
        <v>109.30276618831753</v>
      </c>
      <c r="M213" s="12">
        <v>109.30276618831753</v>
      </c>
      <c r="N213" s="32">
        <v>34.2</v>
      </c>
      <c r="O213" s="32">
        <v>31.7</v>
      </c>
      <c r="P213" s="32">
        <v>489.4</v>
      </c>
      <c r="AI213">
        <f t="shared" si="4"/>
      </c>
      <c r="AJ213">
        <f t="shared" si="4"/>
      </c>
      <c r="AK213">
        <f t="shared" si="4"/>
      </c>
      <c r="AL213">
        <f t="shared" si="4"/>
      </c>
      <c r="AM213">
        <f t="shared" si="4"/>
      </c>
      <c r="AN213">
        <f t="shared" si="4"/>
      </c>
      <c r="AO213" s="32">
        <v>1.298</v>
      </c>
      <c r="AQ213">
        <v>272.1219482</v>
      </c>
      <c r="AR213" s="32">
        <v>1.184</v>
      </c>
      <c r="AT213">
        <v>17.87904167</v>
      </c>
      <c r="AU213">
        <f>AT213+0.25</f>
        <v>18.12904167</v>
      </c>
      <c r="AV213" s="32">
        <v>0.037</v>
      </c>
    </row>
    <row r="214" spans="1:48" ht="12.75">
      <c r="A214" s="26">
        <v>37798</v>
      </c>
      <c r="B214" s="25">
        <v>177</v>
      </c>
      <c r="C214" s="29">
        <v>0.8707175744814815</v>
      </c>
      <c r="D214" s="28">
        <v>0.8707175744814815</v>
      </c>
      <c r="E214" s="25">
        <v>0</v>
      </c>
      <c r="H214" s="25">
        <v>1037.5</v>
      </c>
      <c r="I214">
        <v>996.75</v>
      </c>
      <c r="J214">
        <v>136.33659247861866</v>
      </c>
      <c r="K214" s="11">
        <v>152.5114964245475</v>
      </c>
      <c r="L214" s="11">
        <v>152.5114964245475</v>
      </c>
      <c r="M214" s="11">
        <v>152.5114964245475</v>
      </c>
      <c r="N214">
        <v>33.5</v>
      </c>
      <c r="O214">
        <v>31.9</v>
      </c>
      <c r="P214">
        <v>489.3</v>
      </c>
      <c r="AI214">
        <f t="shared" si="4"/>
      </c>
      <c r="AJ214">
        <f t="shared" si="4"/>
      </c>
      <c r="AK214">
        <f t="shared" si="4"/>
      </c>
      <c r="AL214">
        <f t="shared" si="4"/>
      </c>
      <c r="AM214">
        <f t="shared" si="4"/>
      </c>
      <c r="AN214">
        <f t="shared" si="4"/>
      </c>
      <c r="AO214">
        <v>1.255</v>
      </c>
      <c r="AQ214">
        <v>277.6802063</v>
      </c>
      <c r="AR214">
        <v>1.162</v>
      </c>
      <c r="AT214">
        <v>17.68785286</v>
      </c>
      <c r="AU214">
        <f aca="true" t="shared" si="5" ref="AU214:AU277">AT214+0.25</f>
        <v>17.93785286</v>
      </c>
      <c r="AV214">
        <v>0.033</v>
      </c>
    </row>
    <row r="215" spans="1:48" ht="12.75">
      <c r="A215" s="26">
        <v>37798</v>
      </c>
      <c r="B215" s="25">
        <v>177</v>
      </c>
      <c r="C215" s="29">
        <v>0.8708333264814815</v>
      </c>
      <c r="D215" s="28">
        <v>0.8708333264814815</v>
      </c>
      <c r="E215" s="25">
        <v>0</v>
      </c>
      <c r="H215" s="25">
        <v>1034.6</v>
      </c>
      <c r="I215">
        <v>993.85</v>
      </c>
      <c r="J215">
        <v>160.53178590339522</v>
      </c>
      <c r="K215" s="11">
        <v>176.70668984932587</v>
      </c>
      <c r="L215" s="11">
        <v>176.70668984932587</v>
      </c>
      <c r="M215" s="11">
        <v>176.70668984932587</v>
      </c>
      <c r="N215">
        <v>33</v>
      </c>
      <c r="O215">
        <v>31.8</v>
      </c>
      <c r="P215">
        <v>489.4</v>
      </c>
      <c r="AI215">
        <f t="shared" si="4"/>
      </c>
      <c r="AJ215">
        <f t="shared" si="4"/>
      </c>
      <c r="AK215">
        <f t="shared" si="4"/>
      </c>
      <c r="AL215">
        <f t="shared" si="4"/>
      </c>
      <c r="AM215">
        <f t="shared" si="4"/>
      </c>
      <c r="AN215">
        <f t="shared" si="4"/>
      </c>
      <c r="AO215">
        <v>1.356</v>
      </c>
      <c r="AQ215">
        <v>268.2762451</v>
      </c>
      <c r="AR215">
        <v>1.181</v>
      </c>
      <c r="AT215">
        <v>17.66215515</v>
      </c>
      <c r="AU215">
        <f t="shared" si="5"/>
        <v>17.91215515</v>
      </c>
      <c r="AV215">
        <v>0.031</v>
      </c>
    </row>
    <row r="216" spans="1:48" ht="12.75">
      <c r="A216" s="26">
        <v>37798</v>
      </c>
      <c r="B216" s="25">
        <v>177</v>
      </c>
      <c r="C216" s="29">
        <v>0.8709490784814815</v>
      </c>
      <c r="D216" s="28">
        <v>0.8709490784814815</v>
      </c>
      <c r="E216" s="25">
        <v>0</v>
      </c>
      <c r="H216" s="25">
        <v>1029.4</v>
      </c>
      <c r="I216">
        <v>988.65</v>
      </c>
      <c r="J216">
        <v>204.09359791887218</v>
      </c>
      <c r="K216" s="11">
        <v>220.2685018647992</v>
      </c>
      <c r="L216" s="11">
        <v>220.2685018647992</v>
      </c>
      <c r="M216" s="11">
        <v>220.2685018647992</v>
      </c>
      <c r="N216">
        <v>32.4</v>
      </c>
      <c r="O216">
        <v>31.5</v>
      </c>
      <c r="P216">
        <v>489.5</v>
      </c>
      <c r="AI216">
        <f t="shared" si="4"/>
      </c>
      <c r="AJ216">
        <f t="shared" si="4"/>
      </c>
      <c r="AK216">
        <f t="shared" si="4"/>
      </c>
      <c r="AL216">
        <f t="shared" si="4"/>
      </c>
      <c r="AM216">
        <f t="shared" si="4"/>
      </c>
      <c r="AN216">
        <f t="shared" si="4"/>
      </c>
      <c r="AO216">
        <v>1.265</v>
      </c>
      <c r="AQ216">
        <v>272.1655884</v>
      </c>
      <c r="AR216">
        <v>1.171</v>
      </c>
      <c r="AT216">
        <v>17.28224182</v>
      </c>
      <c r="AU216">
        <f t="shared" si="5"/>
        <v>17.53224182</v>
      </c>
      <c r="AV216">
        <v>0.029</v>
      </c>
    </row>
    <row r="217" spans="1:48" ht="12.75">
      <c r="A217" s="26">
        <v>37798</v>
      </c>
      <c r="B217" s="25">
        <v>177</v>
      </c>
      <c r="C217" s="29">
        <v>0.8710648304814815</v>
      </c>
      <c r="D217" s="28">
        <v>0.8710648304814815</v>
      </c>
      <c r="E217" s="25">
        <v>0</v>
      </c>
      <c r="H217" s="25">
        <v>1027</v>
      </c>
      <c r="I217">
        <v>986.25</v>
      </c>
      <c r="J217">
        <v>224.27638500041365</v>
      </c>
      <c r="K217" s="11">
        <v>240.45128894634246</v>
      </c>
      <c r="L217" s="11">
        <v>240.45128894634246</v>
      </c>
      <c r="M217" s="11">
        <v>240.45128894634246</v>
      </c>
      <c r="N217">
        <v>32</v>
      </c>
      <c r="O217">
        <v>32.8</v>
      </c>
      <c r="P217">
        <v>489.4</v>
      </c>
      <c r="AI217">
        <f t="shared" si="4"/>
      </c>
      <c r="AJ217">
        <f t="shared" si="4"/>
      </c>
      <c r="AK217">
        <f t="shared" si="4"/>
      </c>
      <c r="AL217">
        <f t="shared" si="4"/>
      </c>
      <c r="AM217">
        <f t="shared" si="4"/>
      </c>
      <c r="AN217">
        <f t="shared" si="4"/>
      </c>
      <c r="AO217">
        <v>1.216</v>
      </c>
      <c r="AQ217">
        <v>271.6812439</v>
      </c>
      <c r="AR217">
        <v>1.142</v>
      </c>
      <c r="AT217">
        <v>17.21054459</v>
      </c>
      <c r="AU217">
        <f t="shared" si="5"/>
        <v>17.46054459</v>
      </c>
      <c r="AV217">
        <v>0.027</v>
      </c>
    </row>
    <row r="218" spans="1:48" ht="12.75">
      <c r="A218" s="26">
        <v>37798</v>
      </c>
      <c r="B218" s="25">
        <v>177</v>
      </c>
      <c r="C218" s="29">
        <v>0.8711805824814816</v>
      </c>
      <c r="D218" s="28">
        <v>0.8711805824814816</v>
      </c>
      <c r="E218" s="25">
        <v>0</v>
      </c>
      <c r="H218" s="25">
        <v>1024.6</v>
      </c>
      <c r="I218">
        <v>983.85</v>
      </c>
      <c r="J218">
        <v>244.50834596841796</v>
      </c>
      <c r="K218" s="11">
        <v>260.6832499143468</v>
      </c>
      <c r="L218" s="11">
        <v>260.6832499143468</v>
      </c>
      <c r="M218" s="11">
        <v>260.6832499143468</v>
      </c>
      <c r="N218">
        <v>31.9</v>
      </c>
      <c r="O218">
        <v>34.2</v>
      </c>
      <c r="P218">
        <v>489.4</v>
      </c>
      <c r="AI218">
        <f t="shared" si="4"/>
      </c>
      <c r="AJ218">
        <f t="shared" si="4"/>
      </c>
      <c r="AK218">
        <f t="shared" si="4"/>
      </c>
      <c r="AL218">
        <f t="shared" si="4"/>
      </c>
      <c r="AM218">
        <f t="shared" si="4"/>
      </c>
      <c r="AN218">
        <f t="shared" si="4"/>
      </c>
      <c r="AO218">
        <v>1.355</v>
      </c>
      <c r="AQ218">
        <v>268.6649475</v>
      </c>
      <c r="AR218">
        <v>1.112</v>
      </c>
      <c r="AT218">
        <v>17.0075016</v>
      </c>
      <c r="AU218">
        <f t="shared" si="5"/>
        <v>17.2575016</v>
      </c>
      <c r="AV218">
        <v>0.032</v>
      </c>
    </row>
    <row r="219" spans="1:48" ht="12.75">
      <c r="A219" s="26">
        <v>37798</v>
      </c>
      <c r="B219" s="25">
        <v>177</v>
      </c>
      <c r="C219" s="29">
        <v>0.8712962754814815</v>
      </c>
      <c r="D219" s="28">
        <v>0.8712962754814815</v>
      </c>
      <c r="E219" s="25">
        <v>0</v>
      </c>
      <c r="H219" s="25">
        <v>1021.9</v>
      </c>
      <c r="I219">
        <v>981.15</v>
      </c>
      <c r="J219">
        <v>267.32837936740526</v>
      </c>
      <c r="K219" s="11">
        <v>283.50328331333407</v>
      </c>
      <c r="L219" s="11">
        <v>283.50328331333407</v>
      </c>
      <c r="M219" s="11">
        <v>283.50328331333407</v>
      </c>
      <c r="N219">
        <v>31.7</v>
      </c>
      <c r="O219">
        <v>34.5</v>
      </c>
      <c r="P219">
        <v>489.4</v>
      </c>
      <c r="AI219">
        <f t="shared" si="4"/>
      </c>
      <c r="AJ219">
        <f t="shared" si="4"/>
      </c>
      <c r="AK219">
        <f t="shared" si="4"/>
      </c>
      <c r="AL219">
        <f t="shared" si="4"/>
      </c>
      <c r="AM219">
        <f t="shared" si="4"/>
      </c>
      <c r="AN219">
        <f t="shared" si="4"/>
      </c>
      <c r="AO219">
        <v>1.264</v>
      </c>
      <c r="AQ219">
        <v>268.9289551</v>
      </c>
      <c r="AR219">
        <v>1.062</v>
      </c>
      <c r="AT219">
        <v>16.87891006</v>
      </c>
      <c r="AU219">
        <f t="shared" si="5"/>
        <v>17.12891006</v>
      </c>
      <c r="AV219">
        <v>0.036</v>
      </c>
    </row>
    <row r="220" spans="1:48" ht="12.75">
      <c r="A220" s="26">
        <v>37798</v>
      </c>
      <c r="B220" s="25">
        <v>177</v>
      </c>
      <c r="C220" s="29">
        <v>0.8714120274814815</v>
      </c>
      <c r="D220" s="28">
        <v>0.8714120274814815</v>
      </c>
      <c r="E220" s="25">
        <v>0</v>
      </c>
      <c r="H220" s="25">
        <v>1020.1</v>
      </c>
      <c r="I220">
        <v>979.35</v>
      </c>
      <c r="J220">
        <v>282.57664936953</v>
      </c>
      <c r="K220" s="11">
        <v>298.7515533154588</v>
      </c>
      <c r="L220" s="11">
        <v>298.7515533154588</v>
      </c>
      <c r="M220" s="11">
        <v>298.7515533154588</v>
      </c>
      <c r="N220">
        <v>31.4</v>
      </c>
      <c r="O220">
        <v>34.7</v>
      </c>
      <c r="P220">
        <v>489.4</v>
      </c>
      <c r="AI220">
        <f t="shared" si="4"/>
      </c>
      <c r="AJ220">
        <f t="shared" si="4"/>
      </c>
      <c r="AK220">
        <f t="shared" si="4"/>
      </c>
      <c r="AL220">
        <f t="shared" si="4"/>
      </c>
      <c r="AM220">
        <f t="shared" si="4"/>
      </c>
      <c r="AN220">
        <f t="shared" si="4"/>
      </c>
      <c r="AO220">
        <v>1.285</v>
      </c>
      <c r="AQ220">
        <v>282.7740173</v>
      </c>
      <c r="AR220">
        <v>1.152</v>
      </c>
      <c r="AT220">
        <v>16.84135437</v>
      </c>
      <c r="AU220">
        <f t="shared" si="5"/>
        <v>17.09135437</v>
      </c>
      <c r="AV220">
        <v>0.034</v>
      </c>
    </row>
    <row r="221" spans="1:48" ht="12.75">
      <c r="A221" s="26">
        <v>37798</v>
      </c>
      <c r="B221" s="25">
        <v>177</v>
      </c>
      <c r="C221" s="29">
        <v>0.8715277804814815</v>
      </c>
      <c r="D221" s="28">
        <v>0.8715277804814815</v>
      </c>
      <c r="E221" s="25">
        <v>0</v>
      </c>
      <c r="H221" s="25">
        <v>1014.4</v>
      </c>
      <c r="I221">
        <v>973.65</v>
      </c>
      <c r="J221">
        <v>331.04839255052946</v>
      </c>
      <c r="K221" s="11">
        <v>347.22329649645826</v>
      </c>
      <c r="L221" s="11">
        <v>347.22329649645826</v>
      </c>
      <c r="M221" s="11">
        <v>347.22329649645826</v>
      </c>
      <c r="N221">
        <v>30.9</v>
      </c>
      <c r="O221">
        <v>35.4</v>
      </c>
      <c r="P221">
        <v>489.3</v>
      </c>
      <c r="AI221">
        <f t="shared" si="4"/>
      </c>
      <c r="AJ221">
        <f t="shared" si="4"/>
      </c>
      <c r="AK221">
        <f t="shared" si="4"/>
      </c>
      <c r="AL221">
        <f aca="true" t="shared" si="6" ref="AI221:AN263">IF(AF221&gt;0,(AF221*(60/1))/2.83,"")</f>
      </c>
      <c r="AM221">
        <f t="shared" si="6"/>
      </c>
      <c r="AN221">
        <f t="shared" si="6"/>
      </c>
      <c r="AO221">
        <v>1.265</v>
      </c>
      <c r="AQ221">
        <v>289.2648926</v>
      </c>
      <c r="AR221">
        <v>1.131</v>
      </c>
      <c r="AT221">
        <v>16.77507782</v>
      </c>
      <c r="AU221">
        <f t="shared" si="5"/>
        <v>17.02507782</v>
      </c>
      <c r="AV221">
        <v>0.031</v>
      </c>
    </row>
    <row r="222" spans="1:48" ht="12.75">
      <c r="A222" s="26">
        <v>37798</v>
      </c>
      <c r="B222" s="25">
        <v>177</v>
      </c>
      <c r="C222" s="29">
        <v>0.8716435324814815</v>
      </c>
      <c r="D222" s="28">
        <v>0.8716435324814815</v>
      </c>
      <c r="E222" s="25">
        <v>0</v>
      </c>
      <c r="H222" s="25">
        <v>1012.3</v>
      </c>
      <c r="I222">
        <v>971.55</v>
      </c>
      <c r="J222">
        <v>348.9779675617857</v>
      </c>
      <c r="K222" s="11">
        <v>365.1528715077145</v>
      </c>
      <c r="L222" s="11">
        <v>365.1528715077145</v>
      </c>
      <c r="M222" s="11">
        <v>365.1528715077145</v>
      </c>
      <c r="N222">
        <v>30.9</v>
      </c>
      <c r="O222">
        <v>35.4</v>
      </c>
      <c r="P222">
        <v>489.3</v>
      </c>
      <c r="AI222">
        <f t="shared" si="6"/>
      </c>
      <c r="AJ222">
        <f t="shared" si="6"/>
      </c>
      <c r="AK222">
        <f t="shared" si="6"/>
      </c>
      <c r="AL222">
        <f t="shared" si="6"/>
      </c>
      <c r="AM222">
        <f t="shared" si="6"/>
      </c>
      <c r="AN222">
        <f t="shared" si="6"/>
      </c>
      <c r="AO222">
        <v>1.345</v>
      </c>
      <c r="AQ222">
        <v>291.5539856</v>
      </c>
      <c r="AR222">
        <v>1.121</v>
      </c>
      <c r="AT222">
        <v>16.7155056</v>
      </c>
      <c r="AU222">
        <f t="shared" si="5"/>
        <v>16.9655056</v>
      </c>
      <c r="AV222">
        <v>0.03</v>
      </c>
    </row>
    <row r="223" spans="1:48" ht="12.75">
      <c r="A223" s="26">
        <v>37798</v>
      </c>
      <c r="B223" s="25">
        <v>177</v>
      </c>
      <c r="C223" s="29">
        <v>0.8717592844814815</v>
      </c>
      <c r="D223" s="28">
        <v>0.8717592844814815</v>
      </c>
      <c r="E223" s="25">
        <v>0</v>
      </c>
      <c r="H223" s="25">
        <v>1009</v>
      </c>
      <c r="I223">
        <v>968.25</v>
      </c>
      <c r="J223">
        <v>377.23146376076056</v>
      </c>
      <c r="K223" s="11">
        <v>393.40636770668937</v>
      </c>
      <c r="L223" s="11">
        <v>393.40636770668937</v>
      </c>
      <c r="M223" s="11">
        <v>393.40636770668937</v>
      </c>
      <c r="N223">
        <v>30.8</v>
      </c>
      <c r="O223">
        <v>34.9</v>
      </c>
      <c r="P223">
        <v>489.4</v>
      </c>
      <c r="AI223">
        <f t="shared" si="6"/>
      </c>
      <c r="AJ223">
        <f t="shared" si="6"/>
      </c>
      <c r="AK223">
        <f t="shared" si="6"/>
      </c>
      <c r="AL223">
        <f t="shared" si="6"/>
      </c>
      <c r="AM223">
        <f t="shared" si="6"/>
      </c>
      <c r="AN223">
        <f t="shared" si="6"/>
      </c>
      <c r="AO223">
        <v>1.445</v>
      </c>
      <c r="AQ223">
        <v>290.257782</v>
      </c>
      <c r="AR223">
        <v>1.101</v>
      </c>
      <c r="AT223">
        <v>16.0048027</v>
      </c>
      <c r="AU223">
        <f t="shared" si="5"/>
        <v>16.2548027</v>
      </c>
      <c r="AV223">
        <v>0.028</v>
      </c>
    </row>
    <row r="224" spans="1:48" ht="12.75">
      <c r="A224" s="26">
        <v>37798</v>
      </c>
      <c r="B224" s="25">
        <v>177</v>
      </c>
      <c r="C224" s="29">
        <v>0.8718749774814815</v>
      </c>
      <c r="D224" s="28">
        <v>0.8718749774814815</v>
      </c>
      <c r="E224" s="25">
        <v>0</v>
      </c>
      <c r="H224" s="25">
        <v>1005.5</v>
      </c>
      <c r="I224">
        <v>964.75</v>
      </c>
      <c r="J224">
        <v>407.3027121454248</v>
      </c>
      <c r="K224" s="11">
        <v>423.4776160913536</v>
      </c>
      <c r="L224" s="11">
        <v>423.4776160913536</v>
      </c>
      <c r="M224" s="11">
        <v>423.4776160913536</v>
      </c>
      <c r="N224">
        <v>30.4</v>
      </c>
      <c r="O224">
        <v>35.2</v>
      </c>
      <c r="P224">
        <v>489.4</v>
      </c>
      <c r="AI224">
        <f t="shared" si="6"/>
      </c>
      <c r="AJ224">
        <f t="shared" si="6"/>
      </c>
      <c r="AK224">
        <f t="shared" si="6"/>
      </c>
      <c r="AL224">
        <f t="shared" si="6"/>
      </c>
      <c r="AM224">
        <f t="shared" si="6"/>
      </c>
      <c r="AN224">
        <f t="shared" si="6"/>
      </c>
      <c r="AO224">
        <v>1.316</v>
      </c>
      <c r="AQ224">
        <v>282.1603394</v>
      </c>
      <c r="AR224">
        <v>1.041</v>
      </c>
      <c r="AT224">
        <v>15.82669926</v>
      </c>
      <c r="AU224">
        <f t="shared" si="5"/>
        <v>16.076699259999998</v>
      </c>
      <c r="AV224">
        <v>0.028</v>
      </c>
    </row>
    <row r="225" spans="1:48" ht="12.75">
      <c r="A225" s="26">
        <v>37798</v>
      </c>
      <c r="B225" s="25">
        <v>177</v>
      </c>
      <c r="C225" s="29">
        <v>0.8719907294814815</v>
      </c>
      <c r="D225" s="28">
        <v>0.8719907294814815</v>
      </c>
      <c r="E225" s="25">
        <v>0</v>
      </c>
      <c r="H225" s="25">
        <v>1002.6</v>
      </c>
      <c r="I225">
        <v>961.85</v>
      </c>
      <c r="J225">
        <v>432.30165034368457</v>
      </c>
      <c r="K225" s="11">
        <v>448.4765542896134</v>
      </c>
      <c r="L225" s="11">
        <v>448.4765542896134</v>
      </c>
      <c r="M225" s="11">
        <v>448.4765542896134</v>
      </c>
      <c r="N225">
        <v>30.2</v>
      </c>
      <c r="O225">
        <v>35.1</v>
      </c>
      <c r="P225">
        <v>489.3</v>
      </c>
      <c r="AI225">
        <f t="shared" si="6"/>
      </c>
      <c r="AJ225">
        <f t="shared" si="6"/>
      </c>
      <c r="AK225">
        <f t="shared" si="6"/>
      </c>
      <c r="AL225">
        <f t="shared" si="6"/>
      </c>
      <c r="AM225">
        <f t="shared" si="6"/>
      </c>
      <c r="AN225">
        <f t="shared" si="6"/>
      </c>
      <c r="AO225">
        <v>1.336</v>
      </c>
      <c r="AQ225">
        <v>285.0832825</v>
      </c>
      <c r="AR225">
        <v>1.031</v>
      </c>
      <c r="AT225">
        <v>15.61896038</v>
      </c>
      <c r="AU225">
        <f t="shared" si="5"/>
        <v>15.86896038</v>
      </c>
      <c r="AV225">
        <v>0.035</v>
      </c>
    </row>
    <row r="226" spans="1:48" ht="12.75">
      <c r="A226" s="26">
        <v>37798</v>
      </c>
      <c r="B226" s="25">
        <v>177</v>
      </c>
      <c r="C226" s="29">
        <v>0.8721064814814815</v>
      </c>
      <c r="D226" s="28">
        <v>0.8721064814814815</v>
      </c>
      <c r="E226" s="25">
        <v>0</v>
      </c>
      <c r="H226" s="25">
        <v>1000.8</v>
      </c>
      <c r="I226">
        <v>960.05</v>
      </c>
      <c r="J226">
        <v>447.85617122404994</v>
      </c>
      <c r="K226" s="11">
        <v>464.03107516997875</v>
      </c>
      <c r="L226" s="11">
        <v>464.03107516997875</v>
      </c>
      <c r="M226" s="11">
        <v>464.03107516997875</v>
      </c>
      <c r="N226">
        <v>30.1</v>
      </c>
      <c r="O226">
        <v>35.3</v>
      </c>
      <c r="P226">
        <v>489.3</v>
      </c>
      <c r="AI226">
        <f t="shared" si="6"/>
      </c>
      <c r="AJ226">
        <f t="shared" si="6"/>
      </c>
      <c r="AK226">
        <f t="shared" si="6"/>
      </c>
      <c r="AL226">
        <f t="shared" si="6"/>
      </c>
      <c r="AM226">
        <f t="shared" si="6"/>
      </c>
      <c r="AN226">
        <f t="shared" si="6"/>
      </c>
      <c r="AO226">
        <v>1.255</v>
      </c>
      <c r="AQ226">
        <v>271.5812988</v>
      </c>
      <c r="AR226">
        <v>0.971</v>
      </c>
      <c r="AT226">
        <v>15.0327301</v>
      </c>
      <c r="AU226">
        <f t="shared" si="5"/>
        <v>15.2827301</v>
      </c>
      <c r="AV226">
        <v>0.036</v>
      </c>
    </row>
    <row r="227" spans="1:48" ht="12.75">
      <c r="A227" s="26">
        <v>37798</v>
      </c>
      <c r="B227" s="25">
        <v>177</v>
      </c>
      <c r="C227" s="29">
        <v>0.8722222334814815</v>
      </c>
      <c r="D227" s="28">
        <v>0.8722222334814815</v>
      </c>
      <c r="E227" s="25">
        <v>0</v>
      </c>
      <c r="H227" s="25">
        <v>997.8</v>
      </c>
      <c r="I227">
        <v>957.05</v>
      </c>
      <c r="J227">
        <v>473.84529484903527</v>
      </c>
      <c r="K227" s="11">
        <v>490.0201987949641</v>
      </c>
      <c r="L227" s="11">
        <v>490.0201987949641</v>
      </c>
      <c r="M227" s="11">
        <v>490.0201987949641</v>
      </c>
      <c r="N227">
        <v>30.1</v>
      </c>
      <c r="O227">
        <v>35.3</v>
      </c>
      <c r="P227">
        <v>489.3</v>
      </c>
      <c r="AI227">
        <f t="shared" si="6"/>
      </c>
      <c r="AJ227">
        <f t="shared" si="6"/>
      </c>
      <c r="AK227">
        <f t="shared" si="6"/>
      </c>
      <c r="AL227">
        <f t="shared" si="6"/>
      </c>
      <c r="AM227">
        <f t="shared" si="6"/>
      </c>
      <c r="AN227">
        <f t="shared" si="6"/>
      </c>
      <c r="AO227">
        <v>1.184</v>
      </c>
      <c r="AQ227">
        <v>271.2697144</v>
      </c>
      <c r="AR227">
        <v>0.99</v>
      </c>
      <c r="AT227">
        <v>15.10897827</v>
      </c>
      <c r="AU227">
        <f t="shared" si="5"/>
        <v>15.35897827</v>
      </c>
      <c r="AV227">
        <v>0.031</v>
      </c>
    </row>
    <row r="228" spans="1:48" ht="12.75">
      <c r="A228" s="26">
        <v>37798</v>
      </c>
      <c r="B228" s="25">
        <v>177</v>
      </c>
      <c r="C228" s="29">
        <v>0.8723379854814816</v>
      </c>
      <c r="D228" s="28">
        <v>0.8723379854814816</v>
      </c>
      <c r="E228" s="25">
        <v>0</v>
      </c>
      <c r="H228" s="25">
        <v>995.5</v>
      </c>
      <c r="I228">
        <v>954.75</v>
      </c>
      <c r="J228">
        <v>493.8255201549279</v>
      </c>
      <c r="K228" s="11">
        <v>510.0004241008567</v>
      </c>
      <c r="L228" s="11">
        <v>510.0004241008567</v>
      </c>
      <c r="M228" s="11">
        <v>510.0004241008567</v>
      </c>
      <c r="N228">
        <v>29.9</v>
      </c>
      <c r="O228">
        <v>35.3</v>
      </c>
      <c r="P228">
        <v>489.4</v>
      </c>
      <c r="AI228">
        <f t="shared" si="6"/>
      </c>
      <c r="AJ228">
        <f t="shared" si="6"/>
      </c>
      <c r="AK228">
        <f t="shared" si="6"/>
      </c>
      <c r="AL228">
        <f t="shared" si="6"/>
      </c>
      <c r="AM228">
        <f t="shared" si="6"/>
      </c>
      <c r="AN228">
        <f t="shared" si="6"/>
      </c>
      <c r="AO228">
        <v>1.304</v>
      </c>
      <c r="AQ228">
        <v>271.4759827</v>
      </c>
      <c r="AR228">
        <v>1.001</v>
      </c>
      <c r="AT228">
        <v>15.13685894</v>
      </c>
      <c r="AU228">
        <f t="shared" si="5"/>
        <v>15.38685894</v>
      </c>
      <c r="AV228">
        <v>0.029</v>
      </c>
    </row>
    <row r="229" spans="1:48" ht="12.75">
      <c r="A229" s="26">
        <v>37798</v>
      </c>
      <c r="B229" s="25">
        <v>177</v>
      </c>
      <c r="C229" s="29">
        <v>0.8724536784814815</v>
      </c>
      <c r="D229" s="28">
        <v>0.8724536784814815</v>
      </c>
      <c r="E229" s="25">
        <v>0</v>
      </c>
      <c r="H229" s="25">
        <v>992.1</v>
      </c>
      <c r="I229">
        <v>951.35</v>
      </c>
      <c r="J229">
        <v>523.4498469046223</v>
      </c>
      <c r="K229" s="11">
        <v>539.6247508505511</v>
      </c>
      <c r="L229" s="11">
        <v>539.6247508505511</v>
      </c>
      <c r="M229" s="11">
        <v>539.6247508505511</v>
      </c>
      <c r="N229">
        <v>29.6</v>
      </c>
      <c r="O229">
        <v>35.2</v>
      </c>
      <c r="P229">
        <v>489.3</v>
      </c>
      <c r="AI229">
        <f t="shared" si="6"/>
      </c>
      <c r="AJ229">
        <f t="shared" si="6"/>
      </c>
      <c r="AK229">
        <f t="shared" si="6"/>
      </c>
      <c r="AL229">
        <f t="shared" si="6"/>
      </c>
      <c r="AM229">
        <f t="shared" si="6"/>
      </c>
      <c r="AN229">
        <f t="shared" si="6"/>
      </c>
      <c r="AO229">
        <v>1.274</v>
      </c>
      <c r="AQ229">
        <v>268.8279419</v>
      </c>
      <c r="AR229">
        <v>1.023</v>
      </c>
      <c r="AT229">
        <v>15.21784973</v>
      </c>
      <c r="AU229">
        <f t="shared" si="5"/>
        <v>15.46784973</v>
      </c>
      <c r="AV229">
        <v>0.029</v>
      </c>
    </row>
    <row r="230" spans="1:48" ht="12.75">
      <c r="A230" s="26">
        <v>37798</v>
      </c>
      <c r="B230" s="25">
        <v>177</v>
      </c>
      <c r="C230" s="29">
        <v>0.8725694304814815</v>
      </c>
      <c r="D230" s="28">
        <v>0.8725694304814815</v>
      </c>
      <c r="E230" s="25">
        <v>0</v>
      </c>
      <c r="H230" s="25">
        <v>987.6</v>
      </c>
      <c r="I230">
        <v>946.85</v>
      </c>
      <c r="J230">
        <v>562.8217267669296</v>
      </c>
      <c r="K230" s="11">
        <v>578.9966307128584</v>
      </c>
      <c r="L230" s="11">
        <v>578.9966307128584</v>
      </c>
      <c r="M230" s="11">
        <v>578.9966307128584</v>
      </c>
      <c r="N230">
        <v>29.3</v>
      </c>
      <c r="O230">
        <v>35.4</v>
      </c>
      <c r="P230">
        <v>489.3</v>
      </c>
      <c r="AI230">
        <f t="shared" si="6"/>
      </c>
      <c r="AJ230">
        <f t="shared" si="6"/>
      </c>
      <c r="AK230">
        <f t="shared" si="6"/>
      </c>
      <c r="AL230">
        <f t="shared" si="6"/>
      </c>
      <c r="AM230">
        <f t="shared" si="6"/>
      </c>
      <c r="AN230">
        <f t="shared" si="6"/>
      </c>
      <c r="AO230">
        <v>1.274</v>
      </c>
      <c r="AQ230">
        <v>275.8594666</v>
      </c>
      <c r="AR230">
        <v>1.021</v>
      </c>
      <c r="AT230">
        <v>15.54399395</v>
      </c>
      <c r="AU230">
        <f t="shared" si="5"/>
        <v>15.79399395</v>
      </c>
      <c r="AV230">
        <v>0.026</v>
      </c>
    </row>
    <row r="231" spans="1:48" ht="12.75">
      <c r="A231" s="26">
        <v>37798</v>
      </c>
      <c r="B231" s="25">
        <v>177</v>
      </c>
      <c r="C231" s="29">
        <v>0.8726851824814815</v>
      </c>
      <c r="D231" s="28">
        <v>0.8726851824814815</v>
      </c>
      <c r="E231" s="25">
        <v>0</v>
      </c>
      <c r="H231" s="25">
        <v>984.6</v>
      </c>
      <c r="I231">
        <v>943.85</v>
      </c>
      <c r="J231">
        <v>589.1737392729488</v>
      </c>
      <c r="K231" s="11">
        <v>605.3486432188776</v>
      </c>
      <c r="L231" s="11">
        <v>605.3486432188776</v>
      </c>
      <c r="M231" s="11">
        <v>605.3486432188776</v>
      </c>
      <c r="N231">
        <v>29.2</v>
      </c>
      <c r="O231">
        <v>36.8</v>
      </c>
      <c r="P231">
        <v>489.4</v>
      </c>
      <c r="AI231">
        <f t="shared" si="6"/>
      </c>
      <c r="AJ231">
        <f t="shared" si="6"/>
      </c>
      <c r="AK231">
        <f t="shared" si="6"/>
      </c>
      <c r="AL231">
        <f t="shared" si="6"/>
      </c>
      <c r="AM231">
        <f t="shared" si="6"/>
      </c>
      <c r="AN231">
        <f t="shared" si="6"/>
      </c>
      <c r="AO231">
        <v>1.315</v>
      </c>
      <c r="AQ231">
        <v>286.3667908</v>
      </c>
      <c r="AR231">
        <v>1.051</v>
      </c>
      <c r="AT231">
        <v>15.7563324</v>
      </c>
      <c r="AU231">
        <f t="shared" si="5"/>
        <v>16.006332399999998</v>
      </c>
      <c r="AV231">
        <v>0.029</v>
      </c>
    </row>
    <row r="232" spans="1:48" ht="12.75">
      <c r="A232" s="26">
        <v>37798</v>
      </c>
      <c r="B232" s="25">
        <v>177</v>
      </c>
      <c r="C232" s="29">
        <v>0.8728009354814815</v>
      </c>
      <c r="D232" s="28">
        <v>0.8728009354814815</v>
      </c>
      <c r="E232" s="25">
        <v>0</v>
      </c>
      <c r="H232" s="25">
        <v>982.9</v>
      </c>
      <c r="I232">
        <v>942.15</v>
      </c>
      <c r="J232">
        <v>604.1437511028555</v>
      </c>
      <c r="K232" s="11">
        <v>620.3186550487843</v>
      </c>
      <c r="L232" s="11">
        <v>620.3186550487843</v>
      </c>
      <c r="M232" s="11">
        <v>620.3186550487843</v>
      </c>
      <c r="N232">
        <v>29</v>
      </c>
      <c r="O232">
        <v>37.8</v>
      </c>
      <c r="P232">
        <v>489.6</v>
      </c>
      <c r="AI232">
        <f t="shared" si="6"/>
      </c>
      <c r="AJ232">
        <f t="shared" si="6"/>
      </c>
      <c r="AK232">
        <f t="shared" si="6"/>
      </c>
      <c r="AL232">
        <f t="shared" si="6"/>
      </c>
      <c r="AM232">
        <f t="shared" si="6"/>
      </c>
      <c r="AN232">
        <f t="shared" si="6"/>
      </c>
      <c r="AO232">
        <v>1.268</v>
      </c>
      <c r="AQ232">
        <v>282.7173767</v>
      </c>
      <c r="AR232">
        <v>1.087</v>
      </c>
      <c r="AT232">
        <v>16.02367401</v>
      </c>
      <c r="AU232">
        <f t="shared" si="5"/>
        <v>16.27367401</v>
      </c>
      <c r="AV232">
        <v>0.04</v>
      </c>
    </row>
    <row r="233" spans="1:48" ht="12.75">
      <c r="A233" s="26">
        <v>37798</v>
      </c>
      <c r="B233" s="25">
        <v>177</v>
      </c>
      <c r="C233" s="29">
        <v>0.8729166874814815</v>
      </c>
      <c r="D233" s="28">
        <v>0.8729166874814815</v>
      </c>
      <c r="E233" s="25">
        <v>0</v>
      </c>
      <c r="H233" s="25">
        <v>985.4</v>
      </c>
      <c r="I233">
        <v>944.65</v>
      </c>
      <c r="J233">
        <v>582.1383551109443</v>
      </c>
      <c r="K233" s="11">
        <v>598.3132590568731</v>
      </c>
      <c r="L233" s="11">
        <v>598.3132590568731</v>
      </c>
      <c r="M233" s="11">
        <v>598.3132590568731</v>
      </c>
      <c r="N233">
        <v>29.3</v>
      </c>
      <c r="O233">
        <v>37.7</v>
      </c>
      <c r="P233">
        <v>489.2</v>
      </c>
      <c r="AI233">
        <f t="shared" si="6"/>
      </c>
      <c r="AJ233">
        <f t="shared" si="6"/>
      </c>
      <c r="AK233">
        <f t="shared" si="6"/>
      </c>
      <c r="AL233">
        <f t="shared" si="6"/>
      </c>
      <c r="AM233">
        <f t="shared" si="6"/>
      </c>
      <c r="AN233">
        <f t="shared" si="6"/>
      </c>
      <c r="AO233">
        <v>1.317</v>
      </c>
      <c r="AQ233">
        <v>287.6080627</v>
      </c>
      <c r="AR233">
        <v>1.05</v>
      </c>
      <c r="AT233">
        <v>16.3133049</v>
      </c>
      <c r="AU233">
        <f t="shared" si="5"/>
        <v>16.5633049</v>
      </c>
      <c r="AV233">
        <v>0.035</v>
      </c>
    </row>
    <row r="234" spans="1:48" ht="12.75">
      <c r="A234" s="26">
        <v>37798</v>
      </c>
      <c r="B234" s="25">
        <v>177</v>
      </c>
      <c r="C234" s="29">
        <v>0.8730323804814815</v>
      </c>
      <c r="D234" s="28">
        <v>0.8730323804814815</v>
      </c>
      <c r="E234" s="25">
        <v>0</v>
      </c>
      <c r="H234" s="25">
        <v>982.6</v>
      </c>
      <c r="I234">
        <v>941.85</v>
      </c>
      <c r="J234">
        <v>606.7883216258434</v>
      </c>
      <c r="K234" s="11">
        <v>622.9632255717722</v>
      </c>
      <c r="L234" s="11">
        <v>622.9632255717722</v>
      </c>
      <c r="M234" s="11">
        <v>622.9632255717722</v>
      </c>
      <c r="N234">
        <v>29</v>
      </c>
      <c r="O234">
        <v>37.6</v>
      </c>
      <c r="P234">
        <v>489.4</v>
      </c>
      <c r="AI234">
        <f t="shared" si="6"/>
      </c>
      <c r="AJ234">
        <f t="shared" si="6"/>
      </c>
      <c r="AK234">
        <f t="shared" si="6"/>
      </c>
      <c r="AL234">
        <f t="shared" si="6"/>
      </c>
      <c r="AM234">
        <f t="shared" si="6"/>
      </c>
      <c r="AN234">
        <f t="shared" si="6"/>
      </c>
      <c r="AO234">
        <v>1.435</v>
      </c>
      <c r="AQ234">
        <v>281.4267578</v>
      </c>
      <c r="AR234">
        <v>1.111</v>
      </c>
      <c r="AT234">
        <v>16.54982948</v>
      </c>
      <c r="AU234">
        <f t="shared" si="5"/>
        <v>16.79982948</v>
      </c>
      <c r="AV234">
        <v>0.032</v>
      </c>
    </row>
    <row r="235" spans="1:48" ht="12.75">
      <c r="A235" s="26">
        <v>37798</v>
      </c>
      <c r="B235" s="25">
        <v>177</v>
      </c>
      <c r="C235" s="29">
        <v>0.8731481324814815</v>
      </c>
      <c r="D235" s="28">
        <v>0.8731481324814815</v>
      </c>
      <c r="E235" s="25">
        <v>0</v>
      </c>
      <c r="H235" s="25">
        <v>980.3</v>
      </c>
      <c r="I235">
        <v>939.55</v>
      </c>
      <c r="J235">
        <v>627.0913913293444</v>
      </c>
      <c r="K235" s="11">
        <v>643.2662952752733</v>
      </c>
      <c r="L235" s="11">
        <v>643.2662952752733</v>
      </c>
      <c r="M235" s="11">
        <v>643.2662952752733</v>
      </c>
      <c r="N235">
        <v>28.8</v>
      </c>
      <c r="O235">
        <v>38.1</v>
      </c>
      <c r="P235">
        <v>489.4</v>
      </c>
      <c r="AI235">
        <f t="shared" si="6"/>
      </c>
      <c r="AJ235">
        <f t="shared" si="6"/>
      </c>
      <c r="AK235">
        <f t="shared" si="6"/>
      </c>
      <c r="AL235">
        <f t="shared" si="6"/>
      </c>
      <c r="AM235">
        <f t="shared" si="6"/>
      </c>
      <c r="AN235">
        <f t="shared" si="6"/>
      </c>
      <c r="AO235">
        <v>1.236</v>
      </c>
      <c r="AQ235">
        <v>283.5666809</v>
      </c>
      <c r="AR235">
        <v>1.112</v>
      </c>
      <c r="AT235">
        <v>16.74272537</v>
      </c>
      <c r="AU235">
        <f t="shared" si="5"/>
        <v>16.99272537</v>
      </c>
      <c r="AV235">
        <v>0.03</v>
      </c>
    </row>
    <row r="236" spans="1:48" ht="12.75">
      <c r="A236" s="26">
        <v>37798</v>
      </c>
      <c r="B236" s="25">
        <v>177</v>
      </c>
      <c r="C236" s="29">
        <v>0.8732638844814815</v>
      </c>
      <c r="D236" s="28">
        <v>0.8732638844814815</v>
      </c>
      <c r="E236" s="25">
        <v>0</v>
      </c>
      <c r="H236" s="25">
        <v>977.9</v>
      </c>
      <c r="I236">
        <v>937.15</v>
      </c>
      <c r="J236">
        <v>648.3302618544744</v>
      </c>
      <c r="K236" s="11">
        <v>664.5051658004032</v>
      </c>
      <c r="L236" s="11">
        <v>664.5051658004032</v>
      </c>
      <c r="M236" s="11">
        <v>664.5051658004032</v>
      </c>
      <c r="N236">
        <v>28.5</v>
      </c>
      <c r="O236">
        <v>39</v>
      </c>
      <c r="P236">
        <v>489.3</v>
      </c>
      <c r="AI236">
        <f t="shared" si="6"/>
      </c>
      <c r="AJ236">
        <f t="shared" si="6"/>
      </c>
      <c r="AK236">
        <f t="shared" si="6"/>
      </c>
      <c r="AL236">
        <f t="shared" si="6"/>
      </c>
      <c r="AM236">
        <f t="shared" si="6"/>
      </c>
      <c r="AN236">
        <f t="shared" si="6"/>
      </c>
      <c r="AO236">
        <v>1.235</v>
      </c>
      <c r="AQ236">
        <v>290.4484558</v>
      </c>
      <c r="AR236">
        <v>1.121</v>
      </c>
      <c r="AT236">
        <v>16.75638008</v>
      </c>
      <c r="AU236">
        <f t="shared" si="5"/>
        <v>17.00638008</v>
      </c>
      <c r="AV236">
        <v>0.029</v>
      </c>
    </row>
    <row r="237" spans="1:48" ht="12.75">
      <c r="A237" s="26">
        <v>37798</v>
      </c>
      <c r="B237" s="25">
        <v>177</v>
      </c>
      <c r="C237" s="29">
        <v>0.8733796364814815</v>
      </c>
      <c r="D237" s="28">
        <v>0.8733796364814815</v>
      </c>
      <c r="E237" s="25">
        <v>0</v>
      </c>
      <c r="H237" s="25">
        <v>975</v>
      </c>
      <c r="I237">
        <v>934.25</v>
      </c>
      <c r="J237">
        <v>674.0665857351572</v>
      </c>
      <c r="K237" s="11">
        <v>690.241489681086</v>
      </c>
      <c r="L237" s="11">
        <v>690.241489681086</v>
      </c>
      <c r="M237" s="11">
        <v>690.241489681086</v>
      </c>
      <c r="N237">
        <v>28.3</v>
      </c>
      <c r="O237">
        <v>39.1</v>
      </c>
      <c r="P237">
        <v>489.4</v>
      </c>
      <c r="AI237">
        <f t="shared" si="6"/>
      </c>
      <c r="AJ237">
        <f t="shared" si="6"/>
      </c>
      <c r="AK237">
        <f t="shared" si="6"/>
      </c>
      <c r="AL237">
        <f t="shared" si="6"/>
      </c>
      <c r="AM237">
        <f t="shared" si="6"/>
      </c>
      <c r="AN237">
        <f t="shared" si="6"/>
      </c>
      <c r="AO237">
        <v>1.344</v>
      </c>
      <c r="AQ237">
        <v>281.5737915</v>
      </c>
      <c r="AR237">
        <v>1.141</v>
      </c>
      <c r="AT237">
        <v>16.94406319</v>
      </c>
      <c r="AU237">
        <f t="shared" si="5"/>
        <v>17.19406319</v>
      </c>
      <c r="AV237">
        <v>0.026</v>
      </c>
    </row>
    <row r="238" spans="1:48" ht="12.75">
      <c r="A238" s="26">
        <v>37798</v>
      </c>
      <c r="B238" s="25">
        <v>177</v>
      </c>
      <c r="C238" s="29">
        <v>0.8734953884814816</v>
      </c>
      <c r="D238" s="28">
        <v>0.8734953884814816</v>
      </c>
      <c r="E238" s="25">
        <v>0</v>
      </c>
      <c r="H238" s="25">
        <v>972.8</v>
      </c>
      <c r="I238">
        <v>932.05</v>
      </c>
      <c r="J238">
        <v>693.6440400354545</v>
      </c>
      <c r="K238" s="11">
        <v>709.8189439813833</v>
      </c>
      <c r="L238" s="11">
        <v>709.8189439813833</v>
      </c>
      <c r="M238" s="11">
        <v>709.8189439813833</v>
      </c>
      <c r="N238">
        <v>28.1</v>
      </c>
      <c r="O238">
        <v>38.9</v>
      </c>
      <c r="P238">
        <v>489.4</v>
      </c>
      <c r="AI238">
        <f t="shared" si="6"/>
      </c>
      <c r="AJ238">
        <f t="shared" si="6"/>
      </c>
      <c r="AK238">
        <f t="shared" si="6"/>
      </c>
      <c r="AL238">
        <f t="shared" si="6"/>
      </c>
      <c r="AM238">
        <f t="shared" si="6"/>
      </c>
      <c r="AN238">
        <f t="shared" si="6"/>
      </c>
      <c r="AO238">
        <v>1.285</v>
      </c>
      <c r="AQ238">
        <v>292.2308655</v>
      </c>
      <c r="AR238">
        <v>1.131</v>
      </c>
      <c r="AT238">
        <v>16.98474884</v>
      </c>
      <c r="AU238">
        <f t="shared" si="5"/>
        <v>17.23474884</v>
      </c>
      <c r="AV238">
        <v>0.03</v>
      </c>
    </row>
    <row r="239" spans="1:48" ht="12.75">
      <c r="A239" s="26">
        <v>37798</v>
      </c>
      <c r="B239" s="25">
        <v>177</v>
      </c>
      <c r="C239" s="29">
        <v>0.8736110814814815</v>
      </c>
      <c r="D239" s="28">
        <v>0.8736110814814815</v>
      </c>
      <c r="E239" s="25">
        <v>0</v>
      </c>
      <c r="H239" s="25">
        <v>971</v>
      </c>
      <c r="I239">
        <v>930.25</v>
      </c>
      <c r="J239">
        <v>709.6963593440465</v>
      </c>
      <c r="K239" s="11">
        <v>725.8712632899753</v>
      </c>
      <c r="L239" s="11">
        <v>725.8712632899753</v>
      </c>
      <c r="M239" s="11">
        <v>725.8712632899753</v>
      </c>
      <c r="N239">
        <v>28.1</v>
      </c>
      <c r="O239">
        <v>38.8</v>
      </c>
      <c r="P239">
        <v>489.4</v>
      </c>
      <c r="AI239">
        <f t="shared" si="6"/>
      </c>
      <c r="AJ239">
        <f t="shared" si="6"/>
      </c>
      <c r="AK239">
        <f t="shared" si="6"/>
      </c>
      <c r="AL239">
        <f t="shared" si="6"/>
      </c>
      <c r="AM239">
        <f t="shared" si="6"/>
      </c>
      <c r="AN239">
        <f t="shared" si="6"/>
      </c>
      <c r="AO239">
        <v>1.383</v>
      </c>
      <c r="AQ239">
        <v>289.3987122</v>
      </c>
      <c r="AR239">
        <v>1.091</v>
      </c>
      <c r="AT239">
        <v>16.84951401</v>
      </c>
      <c r="AU239">
        <f t="shared" si="5"/>
        <v>17.09951401</v>
      </c>
      <c r="AV239">
        <v>0.034</v>
      </c>
    </row>
    <row r="240" spans="1:48" ht="12.75">
      <c r="A240" s="26">
        <v>37798</v>
      </c>
      <c r="B240" s="25">
        <v>177</v>
      </c>
      <c r="C240" s="29">
        <v>0.8737268334814815</v>
      </c>
      <c r="D240" s="28">
        <v>0.8737268334814815</v>
      </c>
      <c r="E240" s="25">
        <v>0</v>
      </c>
      <c r="H240" s="25">
        <v>968.4</v>
      </c>
      <c r="I240">
        <v>927.65</v>
      </c>
      <c r="J240">
        <v>732.9379629409768</v>
      </c>
      <c r="K240" s="11">
        <v>749.1128668869056</v>
      </c>
      <c r="L240" s="11">
        <v>749.1128668869056</v>
      </c>
      <c r="M240" s="11">
        <v>749.1128668869056</v>
      </c>
      <c r="N240">
        <v>27.9</v>
      </c>
      <c r="O240">
        <v>38.8</v>
      </c>
      <c r="P240">
        <v>489.4</v>
      </c>
      <c r="AI240">
        <f t="shared" si="6"/>
      </c>
      <c r="AJ240">
        <f t="shared" si="6"/>
      </c>
      <c r="AK240">
        <f t="shared" si="6"/>
      </c>
      <c r="AL240">
        <f t="shared" si="6"/>
      </c>
      <c r="AM240">
        <f t="shared" si="6"/>
      </c>
      <c r="AN240">
        <f t="shared" si="6"/>
      </c>
      <c r="AO240">
        <v>1.365</v>
      </c>
      <c r="AQ240">
        <v>293.1728821</v>
      </c>
      <c r="AR240">
        <v>1.123</v>
      </c>
      <c r="AT240">
        <v>16.80626869</v>
      </c>
      <c r="AU240">
        <f t="shared" si="5"/>
        <v>17.05626869</v>
      </c>
      <c r="AV240">
        <v>0.034</v>
      </c>
    </row>
    <row r="241" spans="1:48" ht="12.75">
      <c r="A241" s="26">
        <v>37798</v>
      </c>
      <c r="B241" s="25">
        <v>177</v>
      </c>
      <c r="C241" s="29">
        <v>0.8738425854814815</v>
      </c>
      <c r="D241" s="28">
        <v>0.8738425854814815</v>
      </c>
      <c r="E241" s="25">
        <v>0</v>
      </c>
      <c r="H241" s="25">
        <v>966</v>
      </c>
      <c r="I241">
        <v>925.25</v>
      </c>
      <c r="J241">
        <v>754.4496413242139</v>
      </c>
      <c r="K241" s="11">
        <v>770.6245452701427</v>
      </c>
      <c r="L241" s="11">
        <v>770.6245452701427</v>
      </c>
      <c r="M241" s="11">
        <v>770.6245452701427</v>
      </c>
      <c r="N241">
        <v>27.7</v>
      </c>
      <c r="O241">
        <v>39</v>
      </c>
      <c r="P241">
        <v>489.5</v>
      </c>
      <c r="AI241">
        <f t="shared" si="6"/>
      </c>
      <c r="AJ241">
        <f t="shared" si="6"/>
      </c>
      <c r="AK241">
        <f t="shared" si="6"/>
      </c>
      <c r="AL241">
        <f t="shared" si="6"/>
      </c>
      <c r="AM241">
        <f t="shared" si="6"/>
      </c>
      <c r="AN241">
        <f t="shared" si="6"/>
      </c>
      <c r="AO241">
        <v>1.207</v>
      </c>
      <c r="AQ241">
        <v>294.8754272</v>
      </c>
      <c r="AR241">
        <v>1.083</v>
      </c>
      <c r="AT241">
        <v>16.63878822</v>
      </c>
      <c r="AU241">
        <f t="shared" si="5"/>
        <v>16.88878822</v>
      </c>
      <c r="AV241">
        <v>0.032</v>
      </c>
    </row>
    <row r="242" spans="1:48" ht="12.75">
      <c r="A242" s="26">
        <v>37798</v>
      </c>
      <c r="B242" s="25">
        <v>177</v>
      </c>
      <c r="C242" s="29">
        <v>0.8739583384814815</v>
      </c>
      <c r="D242" s="28">
        <v>0.8739583384814815</v>
      </c>
      <c r="E242" s="25">
        <v>0</v>
      </c>
      <c r="H242" s="25">
        <v>963.1</v>
      </c>
      <c r="I242">
        <v>922.35</v>
      </c>
      <c r="J242">
        <v>780.5174901605146</v>
      </c>
      <c r="K242" s="11">
        <v>796.6923941064434</v>
      </c>
      <c r="L242" s="11">
        <v>796.6923941064434</v>
      </c>
      <c r="M242" s="11">
        <v>796.6923941064434</v>
      </c>
      <c r="N242">
        <v>27.5</v>
      </c>
      <c r="O242">
        <v>40.2</v>
      </c>
      <c r="P242">
        <v>489.3</v>
      </c>
      <c r="AI242">
        <f t="shared" si="6"/>
      </c>
      <c r="AJ242">
        <f t="shared" si="6"/>
      </c>
      <c r="AK242">
        <f t="shared" si="6"/>
      </c>
      <c r="AL242">
        <f t="shared" si="6"/>
      </c>
      <c r="AM242">
        <f t="shared" si="6"/>
      </c>
      <c r="AN242">
        <f t="shared" si="6"/>
      </c>
      <c r="AO242">
        <v>1.384</v>
      </c>
      <c r="AQ242">
        <v>292.0779419</v>
      </c>
      <c r="AR242">
        <v>1.101</v>
      </c>
      <c r="AT242">
        <v>16.67947578</v>
      </c>
      <c r="AU242">
        <f t="shared" si="5"/>
        <v>16.92947578</v>
      </c>
      <c r="AV242">
        <v>0.029</v>
      </c>
    </row>
    <row r="243" spans="1:48" ht="12.75">
      <c r="A243" s="26">
        <v>37798</v>
      </c>
      <c r="B243" s="25">
        <v>177</v>
      </c>
      <c r="C243" s="29">
        <v>0.8740740904814815</v>
      </c>
      <c r="D243" s="28">
        <v>0.8740740904814815</v>
      </c>
      <c r="E243" s="25">
        <v>0</v>
      </c>
      <c r="H243" s="25">
        <v>960.9</v>
      </c>
      <c r="I243">
        <v>920.15</v>
      </c>
      <c r="J243">
        <v>800.3478312192323</v>
      </c>
      <c r="K243" s="11">
        <v>816.5227351651611</v>
      </c>
      <c r="L243" s="11">
        <v>816.5227351651611</v>
      </c>
      <c r="M243" s="11">
        <v>816.5227351651611</v>
      </c>
      <c r="N243">
        <v>27.2</v>
      </c>
      <c r="O243">
        <v>40.3</v>
      </c>
      <c r="P243">
        <v>489.4</v>
      </c>
      <c r="AI243">
        <f t="shared" si="6"/>
      </c>
      <c r="AJ243">
        <f t="shared" si="6"/>
      </c>
      <c r="AK243">
        <f t="shared" si="6"/>
      </c>
      <c r="AL243">
        <f t="shared" si="6"/>
      </c>
      <c r="AM243">
        <f t="shared" si="6"/>
      </c>
      <c r="AN243">
        <f t="shared" si="6"/>
      </c>
      <c r="AO243">
        <v>1.296</v>
      </c>
      <c r="AQ243">
        <v>291.8929138</v>
      </c>
      <c r="AR243">
        <v>1.101</v>
      </c>
      <c r="AT243">
        <v>16.68364906</v>
      </c>
      <c r="AU243">
        <f t="shared" si="5"/>
        <v>16.93364906</v>
      </c>
      <c r="AV243">
        <v>0.026</v>
      </c>
    </row>
    <row r="244" spans="1:48" ht="12.75">
      <c r="A244" s="26">
        <v>37798</v>
      </c>
      <c r="B244" s="25">
        <v>177</v>
      </c>
      <c r="C244" s="29">
        <v>0.8741898424814815</v>
      </c>
      <c r="D244" s="28">
        <v>0.8741898424814815</v>
      </c>
      <c r="E244" s="25">
        <v>0</v>
      </c>
      <c r="H244" s="25">
        <v>958.2</v>
      </c>
      <c r="I244">
        <v>917.45</v>
      </c>
      <c r="J244">
        <v>824.7499697029314</v>
      </c>
      <c r="K244" s="11">
        <v>840.9248736488602</v>
      </c>
      <c r="L244" s="11">
        <v>840.9248736488602</v>
      </c>
      <c r="M244" s="11">
        <v>840.9248736488602</v>
      </c>
      <c r="N244">
        <v>26.8</v>
      </c>
      <c r="O244">
        <v>40.7</v>
      </c>
      <c r="P244">
        <v>489.4</v>
      </c>
      <c r="AI244">
        <f t="shared" si="6"/>
      </c>
      <c r="AJ244">
        <f t="shared" si="6"/>
      </c>
      <c r="AK244">
        <f t="shared" si="6"/>
      </c>
      <c r="AL244">
        <f t="shared" si="6"/>
      </c>
      <c r="AM244">
        <f t="shared" si="6"/>
      </c>
      <c r="AN244">
        <f t="shared" si="6"/>
      </c>
      <c r="AO244">
        <v>1.345</v>
      </c>
      <c r="AQ244">
        <v>292.7322083</v>
      </c>
      <c r="AR244">
        <v>1.102</v>
      </c>
      <c r="AT244">
        <v>16.66174126</v>
      </c>
      <c r="AU244">
        <f t="shared" si="5"/>
        <v>16.91174126</v>
      </c>
      <c r="AV244">
        <v>0.028</v>
      </c>
    </row>
    <row r="245" spans="1:48" ht="12.75">
      <c r="A245" s="26">
        <v>37798</v>
      </c>
      <c r="B245" s="25">
        <v>177</v>
      </c>
      <c r="C245" s="29">
        <v>0.8743055354814815</v>
      </c>
      <c r="D245" s="28">
        <v>0.8743055354814815</v>
      </c>
      <c r="E245" s="25">
        <v>0</v>
      </c>
      <c r="H245" s="25">
        <v>956.6</v>
      </c>
      <c r="I245">
        <v>915.85</v>
      </c>
      <c r="J245">
        <v>839.2444065856155</v>
      </c>
      <c r="K245" s="11">
        <v>855.4193105315443</v>
      </c>
      <c r="L245" s="11">
        <v>855.4193105315443</v>
      </c>
      <c r="M245" s="11">
        <v>855.4193105315443</v>
      </c>
      <c r="N245">
        <v>26.7</v>
      </c>
      <c r="O245">
        <v>41.5</v>
      </c>
      <c r="P245">
        <v>489.4</v>
      </c>
      <c r="AI245">
        <f t="shared" si="6"/>
      </c>
      <c r="AJ245">
        <f t="shared" si="6"/>
      </c>
      <c r="AK245">
        <f t="shared" si="6"/>
      </c>
      <c r="AL245">
        <f t="shared" si="6"/>
      </c>
      <c r="AM245">
        <f t="shared" si="6"/>
      </c>
      <c r="AN245">
        <f t="shared" si="6"/>
      </c>
      <c r="AO245">
        <v>1.344</v>
      </c>
      <c r="AQ245">
        <v>296.8977966</v>
      </c>
      <c r="AR245">
        <v>1.082</v>
      </c>
      <c r="AT245">
        <v>16.72186661</v>
      </c>
      <c r="AU245">
        <f t="shared" si="5"/>
        <v>16.97186661</v>
      </c>
      <c r="AV245">
        <v>0.032</v>
      </c>
    </row>
    <row r="246" spans="1:48" ht="12.75">
      <c r="A246" s="26">
        <v>37798</v>
      </c>
      <c r="B246" s="25">
        <v>177</v>
      </c>
      <c r="C246" s="29">
        <v>0.8744212874814815</v>
      </c>
      <c r="D246" s="28">
        <v>0.8744212874814815</v>
      </c>
      <c r="E246" s="25">
        <v>0</v>
      </c>
      <c r="H246" s="25">
        <v>954.8</v>
      </c>
      <c r="I246">
        <v>914.05</v>
      </c>
      <c r="J246">
        <v>855.5809466047242</v>
      </c>
      <c r="K246" s="11">
        <v>871.755850550653</v>
      </c>
      <c r="L246" s="11">
        <v>871.755850550653</v>
      </c>
      <c r="M246" s="11">
        <v>871.755850550653</v>
      </c>
      <c r="N246">
        <v>26.5</v>
      </c>
      <c r="O246">
        <v>42.3</v>
      </c>
      <c r="P246">
        <v>489.3</v>
      </c>
      <c r="AI246">
        <f t="shared" si="6"/>
      </c>
      <c r="AJ246">
        <f t="shared" si="6"/>
      </c>
      <c r="AK246">
        <f t="shared" si="6"/>
      </c>
      <c r="AL246">
        <f t="shared" si="6"/>
      </c>
      <c r="AM246">
        <f t="shared" si="6"/>
      </c>
      <c r="AN246">
        <f t="shared" si="6"/>
      </c>
      <c r="AO246">
        <v>1.287</v>
      </c>
      <c r="AQ246">
        <v>301.0289917</v>
      </c>
      <c r="AR246">
        <v>1.122</v>
      </c>
      <c r="AT246">
        <v>16.72936249</v>
      </c>
      <c r="AU246">
        <f t="shared" si="5"/>
        <v>16.97936249</v>
      </c>
      <c r="AV246">
        <v>0.035</v>
      </c>
    </row>
    <row r="247" spans="1:48" ht="12.75">
      <c r="A247" s="26">
        <v>37798</v>
      </c>
      <c r="B247" s="25">
        <v>177</v>
      </c>
      <c r="C247" s="29">
        <v>0.8745370394814815</v>
      </c>
      <c r="D247" s="28">
        <v>0.8745370394814815</v>
      </c>
      <c r="E247" s="25">
        <v>0</v>
      </c>
      <c r="H247" s="25">
        <v>951.7</v>
      </c>
      <c r="I247">
        <v>910.95</v>
      </c>
      <c r="J247">
        <v>883.7916578503789</v>
      </c>
      <c r="K247" s="11">
        <v>899.9665617963077</v>
      </c>
      <c r="L247" s="11">
        <v>899.9665617963077</v>
      </c>
      <c r="M247" s="11">
        <v>899.9665617963077</v>
      </c>
      <c r="N247">
        <v>26.2</v>
      </c>
      <c r="O247">
        <v>43.4</v>
      </c>
      <c r="P247">
        <v>489.3</v>
      </c>
      <c r="AI247">
        <f t="shared" si="6"/>
      </c>
      <c r="AJ247">
        <f t="shared" si="6"/>
      </c>
      <c r="AK247">
        <f t="shared" si="6"/>
      </c>
      <c r="AL247">
        <f t="shared" si="6"/>
      </c>
      <c r="AM247">
        <f t="shared" si="6"/>
      </c>
      <c r="AN247">
        <f t="shared" si="6"/>
      </c>
      <c r="AO247">
        <v>1.375</v>
      </c>
      <c r="AQ247">
        <v>293.8692322</v>
      </c>
      <c r="AR247">
        <v>1.112</v>
      </c>
      <c r="AT247">
        <v>16.81414604</v>
      </c>
      <c r="AU247">
        <f t="shared" si="5"/>
        <v>17.06414604</v>
      </c>
      <c r="AV247">
        <v>0.032</v>
      </c>
    </row>
    <row r="248" spans="1:48" ht="12.75">
      <c r="A248" s="26">
        <v>37798</v>
      </c>
      <c r="B248" s="25">
        <v>177</v>
      </c>
      <c r="C248" s="29">
        <v>0.8746527914814816</v>
      </c>
      <c r="D248" s="28">
        <v>0.8746527914814816</v>
      </c>
      <c r="E248" s="25">
        <v>0</v>
      </c>
      <c r="H248" s="25">
        <v>949.8</v>
      </c>
      <c r="I248">
        <v>909.05</v>
      </c>
      <c r="J248">
        <v>901.1295845959614</v>
      </c>
      <c r="K248" s="11">
        <v>917.3044885418902</v>
      </c>
      <c r="L248" s="11">
        <v>917.3044885418902</v>
      </c>
      <c r="M248" s="11">
        <v>917.3044885418902</v>
      </c>
      <c r="N248">
        <v>26.1</v>
      </c>
      <c r="O248">
        <v>43.3</v>
      </c>
      <c r="P248">
        <v>489.4</v>
      </c>
      <c r="AI248">
        <f t="shared" si="6"/>
      </c>
      <c r="AJ248">
        <f t="shared" si="6"/>
      </c>
      <c r="AK248">
        <f t="shared" si="6"/>
      </c>
      <c r="AL248">
        <f t="shared" si="6"/>
      </c>
      <c r="AM248">
        <f t="shared" si="6"/>
      </c>
      <c r="AN248">
        <f t="shared" si="6"/>
      </c>
      <c r="AO248">
        <v>1.344</v>
      </c>
      <c r="AQ248">
        <v>292.3610535</v>
      </c>
      <c r="AR248">
        <v>1.102</v>
      </c>
      <c r="AT248">
        <v>16.83519936</v>
      </c>
      <c r="AU248">
        <f t="shared" si="5"/>
        <v>17.08519936</v>
      </c>
      <c r="AV248">
        <v>0.029</v>
      </c>
    </row>
    <row r="249" spans="1:48" ht="12.75">
      <c r="A249" s="26">
        <v>37798</v>
      </c>
      <c r="B249" s="25">
        <v>177</v>
      </c>
      <c r="C249" s="29">
        <v>0.8747685444814816</v>
      </c>
      <c r="D249" s="28">
        <v>0.8747685444814816</v>
      </c>
      <c r="E249" s="25">
        <v>0</v>
      </c>
      <c r="H249" s="25">
        <v>946.9</v>
      </c>
      <c r="I249">
        <v>906.15</v>
      </c>
      <c r="J249">
        <v>927.6627263624389</v>
      </c>
      <c r="K249" s="11">
        <v>943.8376303083677</v>
      </c>
      <c r="L249" s="11">
        <v>943.8376303083677</v>
      </c>
      <c r="M249" s="11">
        <v>943.8376303083677</v>
      </c>
      <c r="N249">
        <v>25.9</v>
      </c>
      <c r="O249">
        <v>43.4</v>
      </c>
      <c r="P249">
        <v>489.3</v>
      </c>
      <c r="AI249">
        <f t="shared" si="6"/>
      </c>
      <c r="AJ249">
        <f t="shared" si="6"/>
      </c>
      <c r="AK249">
        <f t="shared" si="6"/>
      </c>
      <c r="AL249">
        <f t="shared" si="6"/>
      </c>
      <c r="AM249">
        <f t="shared" si="6"/>
      </c>
      <c r="AN249">
        <f t="shared" si="6"/>
      </c>
      <c r="AO249">
        <v>1.374</v>
      </c>
      <c r="AQ249">
        <v>292.8776855</v>
      </c>
      <c r="AR249">
        <v>1.151</v>
      </c>
      <c r="AT249">
        <v>16.70536804</v>
      </c>
      <c r="AU249">
        <f t="shared" si="5"/>
        <v>16.95536804</v>
      </c>
      <c r="AV249">
        <v>0.028</v>
      </c>
    </row>
    <row r="250" spans="1:48" ht="12.75">
      <c r="A250" s="26">
        <v>37798</v>
      </c>
      <c r="B250" s="25">
        <v>177</v>
      </c>
      <c r="C250" s="29">
        <v>0.8748842364814815</v>
      </c>
      <c r="D250" s="28">
        <v>0.8748842364814815</v>
      </c>
      <c r="E250" s="25">
        <v>0</v>
      </c>
      <c r="H250" s="25">
        <v>947</v>
      </c>
      <c r="I250">
        <v>906.25</v>
      </c>
      <c r="J250">
        <v>926.7463777219153</v>
      </c>
      <c r="K250" s="11">
        <v>942.9212816678441</v>
      </c>
      <c r="L250" s="11">
        <v>942.9212816678441</v>
      </c>
      <c r="M250" s="11">
        <v>942.9212816678441</v>
      </c>
      <c r="N250">
        <v>26</v>
      </c>
      <c r="O250">
        <v>43.4</v>
      </c>
      <c r="P250">
        <v>489.3</v>
      </c>
      <c r="AI250">
        <f t="shared" si="6"/>
      </c>
      <c r="AJ250">
        <f t="shared" si="6"/>
      </c>
      <c r="AK250">
        <f t="shared" si="6"/>
      </c>
      <c r="AL250">
        <f t="shared" si="6"/>
      </c>
      <c r="AM250">
        <f t="shared" si="6"/>
      </c>
      <c r="AN250">
        <f t="shared" si="6"/>
      </c>
      <c r="AO250">
        <v>1.175</v>
      </c>
      <c r="AQ250">
        <v>291.8097839</v>
      </c>
      <c r="AR250">
        <v>1.091</v>
      </c>
      <c r="AT250">
        <v>16.43004417</v>
      </c>
      <c r="AU250">
        <f t="shared" si="5"/>
        <v>16.68004417</v>
      </c>
      <c r="AV250">
        <v>0.026</v>
      </c>
    </row>
    <row r="251" spans="1:48" ht="12.75">
      <c r="A251" s="26">
        <v>37798</v>
      </c>
      <c r="B251" s="25">
        <v>177</v>
      </c>
      <c r="C251" s="29">
        <v>0.8749999884814815</v>
      </c>
      <c r="D251" s="28">
        <v>0.8749999884814815</v>
      </c>
      <c r="E251" s="25">
        <v>0</v>
      </c>
      <c r="H251" s="25">
        <v>944.8</v>
      </c>
      <c r="I251">
        <v>904.05</v>
      </c>
      <c r="J251">
        <v>946.9294435253128</v>
      </c>
      <c r="K251" s="11">
        <v>963.1043474712416</v>
      </c>
      <c r="L251" s="11">
        <v>963.1043474712416</v>
      </c>
      <c r="M251" s="11">
        <v>963.1043474712416</v>
      </c>
      <c r="N251">
        <v>25.8</v>
      </c>
      <c r="O251">
        <v>43.5</v>
      </c>
      <c r="P251">
        <v>489.4</v>
      </c>
      <c r="AI251">
        <f t="shared" si="6"/>
      </c>
      <c r="AJ251">
        <f t="shared" si="6"/>
      </c>
      <c r="AK251">
        <f t="shared" si="6"/>
      </c>
      <c r="AL251">
        <f t="shared" si="6"/>
      </c>
      <c r="AM251">
        <f t="shared" si="6"/>
      </c>
      <c r="AN251">
        <f t="shared" si="6"/>
      </c>
      <c r="AO251">
        <v>1.316</v>
      </c>
      <c r="AQ251">
        <v>289.7452087</v>
      </c>
      <c r="AR251">
        <v>1.053</v>
      </c>
      <c r="AT251">
        <v>16.42304039</v>
      </c>
      <c r="AU251">
        <f t="shared" si="5"/>
        <v>16.67304039</v>
      </c>
      <c r="AV251">
        <v>0.029</v>
      </c>
    </row>
    <row r="252" spans="1:48" ht="12.75">
      <c r="A252" s="26">
        <v>37798</v>
      </c>
      <c r="B252" s="25">
        <v>177</v>
      </c>
      <c r="C252" s="29">
        <v>0.8751157414814815</v>
      </c>
      <c r="D252" s="28">
        <v>0.8751157414814815</v>
      </c>
      <c r="E252" s="25">
        <v>0</v>
      </c>
      <c r="H252" s="25">
        <v>941.1</v>
      </c>
      <c r="I252">
        <v>900.35</v>
      </c>
      <c r="J252">
        <v>980.9847119130183</v>
      </c>
      <c r="K252" s="11">
        <v>997.1596158589471</v>
      </c>
      <c r="L252" s="11">
        <v>997.1596158589471</v>
      </c>
      <c r="M252" s="11">
        <v>997.1596158589471</v>
      </c>
      <c r="N252">
        <v>25.4</v>
      </c>
      <c r="O252">
        <v>43.9</v>
      </c>
      <c r="P252">
        <v>489.4</v>
      </c>
      <c r="AI252">
        <f t="shared" si="6"/>
      </c>
      <c r="AJ252">
        <f t="shared" si="6"/>
      </c>
      <c r="AK252">
        <f t="shared" si="6"/>
      </c>
      <c r="AL252">
        <f t="shared" si="6"/>
      </c>
      <c r="AM252">
        <f t="shared" si="6"/>
      </c>
      <c r="AN252">
        <f t="shared" si="6"/>
      </c>
      <c r="AO252">
        <v>1.326</v>
      </c>
      <c r="AQ252">
        <v>287.4408875</v>
      </c>
      <c r="AR252">
        <v>1.042</v>
      </c>
      <c r="AT252">
        <v>16.37612534</v>
      </c>
      <c r="AU252">
        <f t="shared" si="5"/>
        <v>16.62612534</v>
      </c>
      <c r="AV252">
        <v>0.033</v>
      </c>
    </row>
    <row r="253" spans="1:48" ht="12.75">
      <c r="A253" s="26">
        <v>37798</v>
      </c>
      <c r="B253" s="25">
        <v>177</v>
      </c>
      <c r="C253" s="29">
        <v>0.8752314934814815</v>
      </c>
      <c r="D253" s="28">
        <v>0.8752314934814815</v>
      </c>
      <c r="E253" s="25">
        <v>0</v>
      </c>
      <c r="H253" s="25">
        <v>940.5</v>
      </c>
      <c r="I253">
        <v>899.75</v>
      </c>
      <c r="J253">
        <v>986.5203721626851</v>
      </c>
      <c r="K253" s="11">
        <v>1002.6952761086139</v>
      </c>
      <c r="L253" s="11">
        <v>1002.6952761086139</v>
      </c>
      <c r="M253" s="11">
        <v>1002.6952761086139</v>
      </c>
      <c r="N253">
        <v>25.4</v>
      </c>
      <c r="O253">
        <v>43.7</v>
      </c>
      <c r="P253">
        <v>489.1</v>
      </c>
      <c r="AI253">
        <f t="shared" si="6"/>
      </c>
      <c r="AJ253">
        <f t="shared" si="6"/>
      </c>
      <c r="AK253">
        <f t="shared" si="6"/>
      </c>
      <c r="AL253">
        <f t="shared" si="6"/>
      </c>
      <c r="AM253">
        <f t="shared" si="6"/>
      </c>
      <c r="AN253">
        <f t="shared" si="6"/>
      </c>
      <c r="AO253">
        <v>1.344</v>
      </c>
      <c r="AQ253">
        <v>282.8952026</v>
      </c>
      <c r="AR253">
        <v>1.07</v>
      </c>
      <c r="AT253">
        <v>15.9553051</v>
      </c>
      <c r="AU253">
        <f t="shared" si="5"/>
        <v>16.2053051</v>
      </c>
      <c r="AV253">
        <v>0.033</v>
      </c>
    </row>
    <row r="254" spans="1:48" ht="12.75">
      <c r="A254" s="26">
        <v>37798</v>
      </c>
      <c r="B254" s="25">
        <v>177</v>
      </c>
      <c r="C254" s="29">
        <v>0.8753472454814815</v>
      </c>
      <c r="D254" s="28">
        <v>0.8753472454814815</v>
      </c>
      <c r="E254" s="25">
        <v>0</v>
      </c>
      <c r="H254" s="25">
        <v>938.4</v>
      </c>
      <c r="I254">
        <v>897.65</v>
      </c>
      <c r="J254">
        <v>1005.9242954028457</v>
      </c>
      <c r="K254" s="11">
        <v>1022.0991993487745</v>
      </c>
      <c r="L254" s="11">
        <v>1022.0991993487745</v>
      </c>
      <c r="M254" s="11">
        <v>1022.0991993487745</v>
      </c>
      <c r="N254">
        <v>25.2</v>
      </c>
      <c r="O254">
        <v>44.4</v>
      </c>
      <c r="P254">
        <v>489.3</v>
      </c>
      <c r="AI254">
        <f t="shared" si="6"/>
      </c>
      <c r="AJ254">
        <f t="shared" si="6"/>
      </c>
      <c r="AK254">
        <f t="shared" si="6"/>
      </c>
      <c r="AL254">
        <f t="shared" si="6"/>
      </c>
      <c r="AM254">
        <f t="shared" si="6"/>
      </c>
      <c r="AN254">
        <f t="shared" si="6"/>
      </c>
      <c r="AO254">
        <v>1.275</v>
      </c>
      <c r="AQ254">
        <v>296.2914124</v>
      </c>
      <c r="AR254">
        <v>1.081</v>
      </c>
      <c r="AT254">
        <v>15.91632843</v>
      </c>
      <c r="AU254">
        <f t="shared" si="5"/>
        <v>16.16632843</v>
      </c>
      <c r="AV254">
        <v>0.031</v>
      </c>
    </row>
    <row r="255" spans="1:48" ht="12.75">
      <c r="A255" s="26">
        <v>37798</v>
      </c>
      <c r="B255" s="25">
        <v>177</v>
      </c>
      <c r="C255" s="29">
        <v>0.8754629384814815</v>
      </c>
      <c r="D255" s="28">
        <v>0.8754629384814815</v>
      </c>
      <c r="E255" s="25">
        <v>0</v>
      </c>
      <c r="H255" s="25">
        <v>937.9</v>
      </c>
      <c r="I255">
        <v>897.15</v>
      </c>
      <c r="J255">
        <v>1010.5509677823973</v>
      </c>
      <c r="K255" s="11">
        <v>1026.7258717283262</v>
      </c>
      <c r="L255" s="11">
        <v>1026.7258717283262</v>
      </c>
      <c r="M255" s="11">
        <v>1026.7258717283262</v>
      </c>
      <c r="N255">
        <v>25</v>
      </c>
      <c r="O255">
        <v>45.5</v>
      </c>
      <c r="P255">
        <v>489.4</v>
      </c>
      <c r="AI255">
        <f t="shared" si="6"/>
      </c>
      <c r="AJ255">
        <f t="shared" si="6"/>
      </c>
      <c r="AK255">
        <f t="shared" si="6"/>
      </c>
      <c r="AL255">
        <f t="shared" si="6"/>
      </c>
      <c r="AM255">
        <f t="shared" si="6"/>
      </c>
      <c r="AN255">
        <f t="shared" si="6"/>
      </c>
      <c r="AO255">
        <v>1.186</v>
      </c>
      <c r="AQ255">
        <v>292.4693298</v>
      </c>
      <c r="AR255">
        <v>1.032</v>
      </c>
      <c r="AT255">
        <v>15.96317577</v>
      </c>
      <c r="AU255">
        <f t="shared" si="5"/>
        <v>16.21317577</v>
      </c>
      <c r="AV255">
        <v>0.031</v>
      </c>
    </row>
    <row r="256" spans="1:48" ht="12.75">
      <c r="A256" s="26">
        <v>37798</v>
      </c>
      <c r="B256" s="25">
        <v>177</v>
      </c>
      <c r="C256" s="29">
        <v>0.8755786904814815</v>
      </c>
      <c r="D256" s="28">
        <v>0.8755786904814815</v>
      </c>
      <c r="E256" s="25">
        <v>0</v>
      </c>
      <c r="H256" s="25">
        <v>935.4</v>
      </c>
      <c r="I256">
        <v>894.65</v>
      </c>
      <c r="J256">
        <v>1033.723076166325</v>
      </c>
      <c r="K256" s="11">
        <v>1049.897980112254</v>
      </c>
      <c r="L256" s="11">
        <v>1049.897980112254</v>
      </c>
      <c r="M256" s="11">
        <v>1049.897980112254</v>
      </c>
      <c r="N256">
        <v>25.1</v>
      </c>
      <c r="O256">
        <v>42.5</v>
      </c>
      <c r="P256">
        <v>489.4</v>
      </c>
      <c r="AI256">
        <f t="shared" si="6"/>
      </c>
      <c r="AJ256">
        <f t="shared" si="6"/>
      </c>
      <c r="AK256">
        <f t="shared" si="6"/>
      </c>
      <c r="AL256">
        <f t="shared" si="6"/>
      </c>
      <c r="AM256">
        <f t="shared" si="6"/>
      </c>
      <c r="AN256">
        <f t="shared" si="6"/>
      </c>
      <c r="AO256">
        <v>1.404</v>
      </c>
      <c r="AQ256">
        <v>289.0041504</v>
      </c>
      <c r="AR256">
        <v>1.062</v>
      </c>
      <c r="AT256">
        <v>15.9645052</v>
      </c>
      <c r="AU256">
        <f t="shared" si="5"/>
        <v>16.214505199999998</v>
      </c>
      <c r="AV256">
        <v>0.028</v>
      </c>
    </row>
    <row r="257" spans="1:48" ht="12.75">
      <c r="A257" s="26">
        <v>37798</v>
      </c>
      <c r="B257" s="25">
        <v>177</v>
      </c>
      <c r="C257" s="29">
        <v>0.8756944424814815</v>
      </c>
      <c r="D257" s="28">
        <v>0.8756944424814815</v>
      </c>
      <c r="E257" s="25">
        <v>0</v>
      </c>
      <c r="H257" s="25">
        <v>934.3</v>
      </c>
      <c r="I257">
        <v>893.55</v>
      </c>
      <c r="J257">
        <v>1043.9393245293174</v>
      </c>
      <c r="K257" s="11">
        <v>1060.1142284752464</v>
      </c>
      <c r="L257" s="11">
        <v>1060.1142284752464</v>
      </c>
      <c r="M257" s="11">
        <v>1060.1142284752464</v>
      </c>
      <c r="N257">
        <v>24.7</v>
      </c>
      <c r="O257">
        <v>45.5</v>
      </c>
      <c r="P257">
        <v>489.3</v>
      </c>
      <c r="AI257">
        <f t="shared" si="6"/>
      </c>
      <c r="AJ257">
        <f t="shared" si="6"/>
      </c>
      <c r="AK257">
        <f t="shared" si="6"/>
      </c>
      <c r="AL257">
        <f t="shared" si="6"/>
      </c>
      <c r="AM257">
        <f t="shared" si="6"/>
      </c>
      <c r="AN257">
        <f t="shared" si="6"/>
      </c>
      <c r="AO257">
        <v>1.403</v>
      </c>
      <c r="AQ257">
        <v>290.1543579</v>
      </c>
      <c r="AR257">
        <v>1.031</v>
      </c>
      <c r="AT257">
        <v>15.70313835</v>
      </c>
      <c r="AU257">
        <f t="shared" si="5"/>
        <v>15.95313835</v>
      </c>
      <c r="AV257">
        <v>0.025</v>
      </c>
    </row>
    <row r="258" spans="1:48" ht="12.75">
      <c r="A258" s="26">
        <v>37798</v>
      </c>
      <c r="B258" s="25">
        <v>177</v>
      </c>
      <c r="C258" s="29">
        <v>0.8758101944814816</v>
      </c>
      <c r="D258" s="28">
        <v>0.8758101944814816</v>
      </c>
      <c r="E258" s="25">
        <v>0</v>
      </c>
      <c r="H258" s="25">
        <v>932.6</v>
      </c>
      <c r="I258">
        <v>891.85</v>
      </c>
      <c r="J258">
        <v>1059.7528358977308</v>
      </c>
      <c r="K258" s="11">
        <v>1075.9277398436598</v>
      </c>
      <c r="L258" s="11">
        <v>1075.9277398436598</v>
      </c>
      <c r="M258" s="11">
        <v>1075.9277398436598</v>
      </c>
      <c r="N258">
        <v>24.5</v>
      </c>
      <c r="O258">
        <v>46.5</v>
      </c>
      <c r="P258">
        <v>489.4</v>
      </c>
      <c r="AI258">
        <f t="shared" si="6"/>
      </c>
      <c r="AJ258">
        <f t="shared" si="6"/>
      </c>
      <c r="AK258">
        <f t="shared" si="6"/>
      </c>
      <c r="AL258">
        <f t="shared" si="6"/>
      </c>
      <c r="AM258">
        <f t="shared" si="6"/>
      </c>
      <c r="AN258">
        <f t="shared" si="6"/>
      </c>
      <c r="AO258">
        <v>1.245</v>
      </c>
      <c r="AQ258">
        <v>301.14508060000003</v>
      </c>
      <c r="AR258">
        <v>1.071</v>
      </c>
      <c r="AT258">
        <v>15.71489906</v>
      </c>
      <c r="AU258">
        <f t="shared" si="5"/>
        <v>15.96489906</v>
      </c>
      <c r="AV258">
        <v>0.028</v>
      </c>
    </row>
    <row r="259" spans="1:48" ht="12.75">
      <c r="A259" s="26">
        <v>37798</v>
      </c>
      <c r="B259" s="25">
        <v>177</v>
      </c>
      <c r="C259" s="29">
        <v>0.8759259474814816</v>
      </c>
      <c r="D259" s="28">
        <v>0.8759259474814816</v>
      </c>
      <c r="E259" s="25">
        <v>0</v>
      </c>
      <c r="H259" s="25">
        <v>931.1</v>
      </c>
      <c r="I259">
        <v>890.35</v>
      </c>
      <c r="J259">
        <v>1073.7309864972144</v>
      </c>
      <c r="K259" s="11">
        <v>1089.9058904431433</v>
      </c>
      <c r="L259" s="11">
        <v>1089.9058904431433</v>
      </c>
      <c r="M259" s="11">
        <v>1089.9058904431433</v>
      </c>
      <c r="N259">
        <v>24.4</v>
      </c>
      <c r="O259">
        <v>46.2</v>
      </c>
      <c r="P259">
        <v>489.4</v>
      </c>
      <c r="AI259">
        <f t="shared" si="6"/>
      </c>
      <c r="AJ259">
        <f t="shared" si="6"/>
      </c>
      <c r="AK259">
        <f t="shared" si="6"/>
      </c>
      <c r="AL259">
        <f t="shared" si="6"/>
      </c>
      <c r="AM259">
        <f t="shared" si="6"/>
      </c>
      <c r="AN259">
        <f t="shared" si="6"/>
      </c>
      <c r="AO259">
        <v>1.286</v>
      </c>
      <c r="AQ259">
        <v>311.1343689</v>
      </c>
      <c r="AR259">
        <v>1.001</v>
      </c>
      <c r="AT259">
        <v>15.79019833</v>
      </c>
      <c r="AU259">
        <f t="shared" si="5"/>
        <v>16.040198330000003</v>
      </c>
      <c r="AV259">
        <v>0.033</v>
      </c>
    </row>
    <row r="260" spans="1:48" ht="12.75">
      <c r="A260" s="26">
        <v>37798</v>
      </c>
      <c r="B260" s="25">
        <v>177</v>
      </c>
      <c r="C260" s="29">
        <v>0.8760416394814815</v>
      </c>
      <c r="D260" s="28">
        <v>0.8760416394814815</v>
      </c>
      <c r="E260" s="25">
        <v>0</v>
      </c>
      <c r="H260" s="25">
        <v>928.4</v>
      </c>
      <c r="I260">
        <v>887.65</v>
      </c>
      <c r="J260">
        <v>1098.9511056632798</v>
      </c>
      <c r="K260" s="11">
        <v>1115.1260096092087</v>
      </c>
      <c r="L260" s="11">
        <v>1115.1260096092087</v>
      </c>
      <c r="M260" s="11">
        <v>1115.1260096092087</v>
      </c>
      <c r="N260">
        <v>24.1</v>
      </c>
      <c r="O260">
        <v>48.3</v>
      </c>
      <c r="P260">
        <v>489.3</v>
      </c>
      <c r="AI260">
        <f t="shared" si="6"/>
      </c>
      <c r="AJ260">
        <f t="shared" si="6"/>
      </c>
      <c r="AK260">
        <f t="shared" si="6"/>
      </c>
      <c r="AL260">
        <f t="shared" si="6"/>
      </c>
      <c r="AM260">
        <f t="shared" si="6"/>
      </c>
      <c r="AN260">
        <f t="shared" si="6"/>
      </c>
      <c r="AO260">
        <v>1.404</v>
      </c>
      <c r="AQ260">
        <v>303.6754456</v>
      </c>
      <c r="AR260">
        <v>1.071</v>
      </c>
      <c r="AT260">
        <v>15.77872276</v>
      </c>
      <c r="AU260">
        <f t="shared" si="5"/>
        <v>16.02872276</v>
      </c>
      <c r="AV260">
        <v>0.034</v>
      </c>
    </row>
    <row r="261" spans="1:48" ht="12.75">
      <c r="A261" s="26">
        <v>37798</v>
      </c>
      <c r="B261" s="25">
        <v>177</v>
      </c>
      <c r="C261" s="29">
        <v>0.8761573914814815</v>
      </c>
      <c r="D261" s="28">
        <v>0.8761573914814815</v>
      </c>
      <c r="E261" s="25">
        <v>0</v>
      </c>
      <c r="H261" s="25">
        <v>927</v>
      </c>
      <c r="I261">
        <v>886.25</v>
      </c>
      <c r="J261">
        <v>1112.0584221236609</v>
      </c>
      <c r="K261" s="11">
        <v>1128.2333260695898</v>
      </c>
      <c r="L261" s="11">
        <v>1128.2333260695898</v>
      </c>
      <c r="M261" s="11">
        <v>1128.2333260695898</v>
      </c>
      <c r="N261">
        <v>23.9</v>
      </c>
      <c r="O261">
        <v>48.7</v>
      </c>
      <c r="P261">
        <v>489.3</v>
      </c>
      <c r="AI261">
        <f t="shared" si="6"/>
      </c>
      <c r="AJ261">
        <f t="shared" si="6"/>
      </c>
      <c r="AK261">
        <f t="shared" si="6"/>
      </c>
      <c r="AL261">
        <f t="shared" si="6"/>
      </c>
      <c r="AM261">
        <f t="shared" si="6"/>
      </c>
      <c r="AN261">
        <f t="shared" si="6"/>
      </c>
      <c r="AO261">
        <v>1.392</v>
      </c>
      <c r="AQ261">
        <v>310.4653015</v>
      </c>
      <c r="AR261">
        <v>1.011</v>
      </c>
      <c r="AT261">
        <v>15.71651459</v>
      </c>
      <c r="AU261">
        <f t="shared" si="5"/>
        <v>15.96651459</v>
      </c>
      <c r="AV261">
        <v>0.029</v>
      </c>
    </row>
    <row r="262" spans="1:48" ht="12.75">
      <c r="A262" s="26">
        <v>37798</v>
      </c>
      <c r="B262" s="25">
        <v>177</v>
      </c>
      <c r="C262" s="29">
        <v>0.8762731444814815</v>
      </c>
      <c r="D262" s="28">
        <v>0.8762731444814815</v>
      </c>
      <c r="E262" s="25">
        <v>0</v>
      </c>
      <c r="H262" s="25">
        <v>923.9</v>
      </c>
      <c r="I262">
        <v>883.15</v>
      </c>
      <c r="J262">
        <v>1141.155602627882</v>
      </c>
      <c r="K262" s="11">
        <v>1157.330506573811</v>
      </c>
      <c r="L262" s="11">
        <v>1157.330506573811</v>
      </c>
      <c r="M262" s="11">
        <v>1157.330506573811</v>
      </c>
      <c r="N262">
        <v>23.7</v>
      </c>
      <c r="O262">
        <v>48.6</v>
      </c>
      <c r="P262">
        <v>489.4</v>
      </c>
      <c r="AI262">
        <f t="shared" si="6"/>
      </c>
      <c r="AJ262">
        <f t="shared" si="6"/>
      </c>
      <c r="AK262">
        <f t="shared" si="6"/>
      </c>
      <c r="AL262">
        <f t="shared" si="6"/>
      </c>
      <c r="AM262">
        <f t="shared" si="6"/>
      </c>
      <c r="AN262">
        <f t="shared" si="6"/>
      </c>
      <c r="AO262">
        <v>1.355</v>
      </c>
      <c r="AQ262">
        <v>309.2789612</v>
      </c>
      <c r="AR262">
        <v>1.062</v>
      </c>
      <c r="AT262">
        <v>15.70551395</v>
      </c>
      <c r="AU262">
        <f t="shared" si="5"/>
        <v>15.95551395</v>
      </c>
      <c r="AV262">
        <v>0.029</v>
      </c>
    </row>
    <row r="263" spans="1:48" ht="12.75">
      <c r="A263" s="26">
        <v>37798</v>
      </c>
      <c r="B263" s="25">
        <v>177</v>
      </c>
      <c r="C263" s="29">
        <v>0.8763888964814815</v>
      </c>
      <c r="D263" s="28">
        <v>0.8763888964814815</v>
      </c>
      <c r="E263" s="25">
        <v>0</v>
      </c>
      <c r="H263" s="25">
        <v>923.5</v>
      </c>
      <c r="I263">
        <v>882.75</v>
      </c>
      <c r="J263">
        <v>1144.9175150868066</v>
      </c>
      <c r="K263" s="11">
        <v>1161.0924190327355</v>
      </c>
      <c r="L263" s="11">
        <v>1161.0924190327355</v>
      </c>
      <c r="M263" s="11">
        <v>1161.0924190327355</v>
      </c>
      <c r="N263">
        <v>23.5</v>
      </c>
      <c r="O263">
        <v>50.2</v>
      </c>
      <c r="P263">
        <v>489.3</v>
      </c>
      <c r="AI263">
        <f t="shared" si="6"/>
      </c>
      <c r="AJ263">
        <f t="shared" si="6"/>
      </c>
      <c r="AK263">
        <f t="shared" si="6"/>
      </c>
      <c r="AL263">
        <f t="shared" si="6"/>
      </c>
      <c r="AM263">
        <f t="shared" si="6"/>
      </c>
      <c r="AN263">
        <f t="shared" si="6"/>
      </c>
      <c r="AO263">
        <v>1.326</v>
      </c>
      <c r="AQ263">
        <v>307.8738708</v>
      </c>
      <c r="AR263">
        <v>1.051</v>
      </c>
      <c r="AT263">
        <v>15.71442699</v>
      </c>
      <c r="AU263">
        <f t="shared" si="5"/>
        <v>15.96442699</v>
      </c>
      <c r="AV263">
        <v>0.026</v>
      </c>
    </row>
    <row r="264" spans="1:48" ht="12.75">
      <c r="A264" s="26">
        <v>37798</v>
      </c>
      <c r="B264" s="25">
        <v>177</v>
      </c>
      <c r="C264" s="29">
        <v>0.8765046484814815</v>
      </c>
      <c r="D264" s="28">
        <v>0.8765046484814815</v>
      </c>
      <c r="E264" s="25">
        <v>0</v>
      </c>
      <c r="H264" s="25">
        <v>921.6</v>
      </c>
      <c r="I264">
        <v>880.85</v>
      </c>
      <c r="J264">
        <v>1162.8099098599298</v>
      </c>
      <c r="K264" s="11">
        <v>1178.9848138058587</v>
      </c>
      <c r="L264" s="11">
        <v>1178.9848138058587</v>
      </c>
      <c r="M264" s="11">
        <v>1178.9848138058587</v>
      </c>
      <c r="N264">
        <v>23.3</v>
      </c>
      <c r="O264">
        <v>50.5</v>
      </c>
      <c r="P264">
        <v>489.4</v>
      </c>
      <c r="AI264">
        <f aca="true" t="shared" si="7" ref="AI264:AN306">IF(AC264&gt;0,(AC264*(60/1))/2.83,"")</f>
      </c>
      <c r="AJ264">
        <f t="shared" si="7"/>
      </c>
      <c r="AK264">
        <f t="shared" si="7"/>
      </c>
      <c r="AL264">
        <f t="shared" si="7"/>
      </c>
      <c r="AM264">
        <f t="shared" si="7"/>
      </c>
      <c r="AN264">
        <f t="shared" si="7"/>
      </c>
      <c r="AO264">
        <v>1.354</v>
      </c>
      <c r="AQ264">
        <v>299.574707</v>
      </c>
      <c r="AR264">
        <v>1.031</v>
      </c>
      <c r="AT264">
        <v>15.70247841</v>
      </c>
      <c r="AU264">
        <f t="shared" si="5"/>
        <v>15.95247841</v>
      </c>
      <c r="AV264">
        <v>0.025</v>
      </c>
    </row>
    <row r="265" spans="1:48" ht="12.75">
      <c r="A265" s="26">
        <v>37798</v>
      </c>
      <c r="B265" s="25">
        <v>177</v>
      </c>
      <c r="C265" s="29">
        <v>0.8766203414814815</v>
      </c>
      <c r="D265" s="28">
        <v>0.8766203414814815</v>
      </c>
      <c r="E265" s="25">
        <v>0</v>
      </c>
      <c r="H265" s="25">
        <v>920.2</v>
      </c>
      <c r="I265">
        <v>879.45</v>
      </c>
      <c r="J265">
        <v>1176.0184929105187</v>
      </c>
      <c r="K265" s="11">
        <v>1192.1933968564476</v>
      </c>
      <c r="L265" s="11">
        <v>1192.1933968564476</v>
      </c>
      <c r="M265" s="11">
        <v>1192.1933968564476</v>
      </c>
      <c r="N265">
        <v>23.3</v>
      </c>
      <c r="O265">
        <v>49.8</v>
      </c>
      <c r="P265">
        <v>489.3</v>
      </c>
      <c r="AI265">
        <f t="shared" si="7"/>
      </c>
      <c r="AJ265">
        <f t="shared" si="7"/>
      </c>
      <c r="AK265">
        <f t="shared" si="7"/>
      </c>
      <c r="AL265">
        <f t="shared" si="7"/>
      </c>
      <c r="AM265">
        <f t="shared" si="7"/>
      </c>
      <c r="AN265">
        <f t="shared" si="7"/>
      </c>
      <c r="AO265">
        <v>1.326</v>
      </c>
      <c r="AQ265">
        <v>298.9524841</v>
      </c>
      <c r="AR265">
        <v>1.041</v>
      </c>
      <c r="AT265">
        <v>15.4743042</v>
      </c>
      <c r="AU265">
        <f t="shared" si="5"/>
        <v>15.7243042</v>
      </c>
      <c r="AV265">
        <v>0.03</v>
      </c>
    </row>
    <row r="266" spans="1:48" ht="12.75">
      <c r="A266" s="26">
        <v>37798</v>
      </c>
      <c r="B266" s="25">
        <v>177</v>
      </c>
      <c r="C266" s="29">
        <v>0.8767360934814815</v>
      </c>
      <c r="D266" s="28">
        <v>0.8767360934814815</v>
      </c>
      <c r="E266" s="25">
        <v>0</v>
      </c>
      <c r="H266" s="25">
        <v>918.2</v>
      </c>
      <c r="I266">
        <v>877.45</v>
      </c>
      <c r="J266">
        <v>1194.9244180263165</v>
      </c>
      <c r="K266" s="11">
        <v>1211.0993219722454</v>
      </c>
      <c r="L266" s="11">
        <v>1211.0993219722454</v>
      </c>
      <c r="M266" s="11">
        <v>1211.0993219722454</v>
      </c>
      <c r="N266">
        <v>23</v>
      </c>
      <c r="O266">
        <v>50.8</v>
      </c>
      <c r="P266">
        <v>489.4</v>
      </c>
      <c r="AI266">
        <f t="shared" si="7"/>
      </c>
      <c r="AJ266">
        <f t="shared" si="7"/>
      </c>
      <c r="AK266">
        <f t="shared" si="7"/>
      </c>
      <c r="AL266">
        <f t="shared" si="7"/>
      </c>
      <c r="AM266">
        <f t="shared" si="7"/>
      </c>
      <c r="AN266">
        <f t="shared" si="7"/>
      </c>
      <c r="AO266">
        <v>1.257</v>
      </c>
      <c r="AQ266">
        <v>289.9052124</v>
      </c>
      <c r="AR266">
        <v>1.003</v>
      </c>
      <c r="AT266">
        <v>15.0393858</v>
      </c>
      <c r="AU266">
        <f t="shared" si="5"/>
        <v>15.2893858</v>
      </c>
      <c r="AV266">
        <v>0.036</v>
      </c>
    </row>
    <row r="267" spans="1:48" ht="12.75">
      <c r="A267" s="26">
        <v>37798</v>
      </c>
      <c r="B267" s="25">
        <v>177</v>
      </c>
      <c r="C267" s="29">
        <v>0.8768518454814815</v>
      </c>
      <c r="D267" s="28">
        <v>0.8768518454814815</v>
      </c>
      <c r="E267" s="25">
        <v>0</v>
      </c>
      <c r="H267" s="25">
        <v>916.1</v>
      </c>
      <c r="I267">
        <v>875.35</v>
      </c>
      <c r="J267">
        <v>1214.8220746042148</v>
      </c>
      <c r="K267" s="11">
        <v>1230.9969785501437</v>
      </c>
      <c r="L267" s="11">
        <v>1230.9969785501437</v>
      </c>
      <c r="M267" s="11">
        <v>1230.9969785501437</v>
      </c>
      <c r="N267">
        <v>22.8</v>
      </c>
      <c r="O267">
        <v>50.4</v>
      </c>
      <c r="P267">
        <v>489.3</v>
      </c>
      <c r="AI267">
        <f t="shared" si="7"/>
      </c>
      <c r="AJ267">
        <f t="shared" si="7"/>
      </c>
      <c r="AK267">
        <f t="shared" si="7"/>
      </c>
      <c r="AL267">
        <f t="shared" si="7"/>
      </c>
      <c r="AM267">
        <f t="shared" si="7"/>
      </c>
      <c r="AN267">
        <f t="shared" si="7"/>
      </c>
      <c r="AO267">
        <v>1.344</v>
      </c>
      <c r="AQ267">
        <v>289.5935364</v>
      </c>
      <c r="AR267">
        <v>0.992</v>
      </c>
      <c r="AT267">
        <v>14.69029331</v>
      </c>
      <c r="AU267">
        <f t="shared" si="5"/>
        <v>14.94029331</v>
      </c>
      <c r="AV267">
        <v>0.034</v>
      </c>
    </row>
    <row r="268" spans="1:48" ht="12.75">
      <c r="A268" s="26">
        <v>37798</v>
      </c>
      <c r="B268" s="25">
        <v>177</v>
      </c>
      <c r="C268" s="29">
        <v>0.8769675974814816</v>
      </c>
      <c r="D268" s="28">
        <v>0.8769675974814816</v>
      </c>
      <c r="E268" s="25">
        <v>0</v>
      </c>
      <c r="H268" s="25">
        <v>914.8</v>
      </c>
      <c r="I268">
        <v>874.05</v>
      </c>
      <c r="J268">
        <v>1227.1636074391076</v>
      </c>
      <c r="K268" s="11">
        <v>1243.3385113850366</v>
      </c>
      <c r="L268" s="11">
        <v>1243.3385113850366</v>
      </c>
      <c r="M268" s="11">
        <v>1243.3385113850366</v>
      </c>
      <c r="N268">
        <v>22.9</v>
      </c>
      <c r="O268">
        <v>50.4</v>
      </c>
      <c r="P268">
        <v>489.3</v>
      </c>
      <c r="AI268">
        <f t="shared" si="7"/>
      </c>
      <c r="AJ268">
        <f t="shared" si="7"/>
      </c>
      <c r="AK268">
        <f t="shared" si="7"/>
      </c>
      <c r="AL268">
        <f t="shared" si="7"/>
      </c>
      <c r="AM268">
        <f t="shared" si="7"/>
      </c>
      <c r="AN268">
        <f t="shared" si="7"/>
      </c>
      <c r="AO268">
        <v>1.255</v>
      </c>
      <c r="AQ268">
        <v>282.9057007</v>
      </c>
      <c r="AR268">
        <v>0.941</v>
      </c>
      <c r="AT268">
        <v>14.29520607</v>
      </c>
      <c r="AU268">
        <f t="shared" si="5"/>
        <v>14.54520607</v>
      </c>
      <c r="AV268">
        <v>0.03</v>
      </c>
    </row>
    <row r="269" spans="1:48" ht="12.75">
      <c r="A269" s="26">
        <v>37798</v>
      </c>
      <c r="B269" s="25">
        <v>177</v>
      </c>
      <c r="C269" s="29">
        <v>0.8770833504814816</v>
      </c>
      <c r="D269" s="28">
        <v>0.8770833504814816</v>
      </c>
      <c r="E269" s="25">
        <v>0</v>
      </c>
      <c r="H269" s="25">
        <v>911.6</v>
      </c>
      <c r="I269">
        <v>870.85</v>
      </c>
      <c r="J269">
        <v>1257.6211398829034</v>
      </c>
      <c r="K269" s="11">
        <v>1273.7960438288324</v>
      </c>
      <c r="L269" s="11">
        <v>1273.7960438288324</v>
      </c>
      <c r="M269" s="11">
        <v>1273.7960438288324</v>
      </c>
      <c r="N269">
        <v>22.6</v>
      </c>
      <c r="O269">
        <v>50.1</v>
      </c>
      <c r="P269">
        <v>489.4</v>
      </c>
      <c r="AI269">
        <f t="shared" si="7"/>
      </c>
      <c r="AJ269">
        <f t="shared" si="7"/>
      </c>
      <c r="AK269">
        <f t="shared" si="7"/>
      </c>
      <c r="AL269">
        <f t="shared" si="7"/>
      </c>
      <c r="AM269">
        <f t="shared" si="7"/>
      </c>
      <c r="AN269">
        <f t="shared" si="7"/>
      </c>
      <c r="AO269">
        <v>1.226</v>
      </c>
      <c r="AQ269">
        <v>291.7902832</v>
      </c>
      <c r="AR269">
        <v>0.921</v>
      </c>
      <c r="AT269">
        <v>13.86455727</v>
      </c>
      <c r="AU269">
        <f t="shared" si="5"/>
        <v>14.11455727</v>
      </c>
      <c r="AV269">
        <v>0.029</v>
      </c>
    </row>
    <row r="270" spans="1:48" ht="12.75">
      <c r="A270" s="26">
        <v>37798</v>
      </c>
      <c r="B270" s="25">
        <v>177</v>
      </c>
      <c r="C270" s="29">
        <v>0.8771991024814815</v>
      </c>
      <c r="D270" s="28">
        <v>0.8771991024814815</v>
      </c>
      <c r="E270" s="25">
        <v>0</v>
      </c>
      <c r="H270" s="25">
        <v>909.7</v>
      </c>
      <c r="I270">
        <v>868.95</v>
      </c>
      <c r="J270">
        <v>1275.758298037965</v>
      </c>
      <c r="K270" s="11">
        <v>1291.933201983894</v>
      </c>
      <c r="L270" s="11">
        <v>1291.933201983894</v>
      </c>
      <c r="M270" s="11">
        <v>1291.933201983894</v>
      </c>
      <c r="N270">
        <v>22.3</v>
      </c>
      <c r="O270">
        <v>51.9</v>
      </c>
      <c r="P270">
        <v>489.4</v>
      </c>
      <c r="AI270">
        <f t="shared" si="7"/>
      </c>
      <c r="AJ270">
        <f t="shared" si="7"/>
      </c>
      <c r="AK270">
        <f t="shared" si="7"/>
      </c>
      <c r="AL270">
        <f t="shared" si="7"/>
      </c>
      <c r="AM270">
        <f t="shared" si="7"/>
      </c>
      <c r="AN270">
        <f t="shared" si="7"/>
      </c>
      <c r="AO270">
        <v>1.316</v>
      </c>
      <c r="AQ270">
        <v>295.9673767</v>
      </c>
      <c r="AR270">
        <v>0.902</v>
      </c>
      <c r="AT270">
        <v>13.79950047</v>
      </c>
      <c r="AU270">
        <f t="shared" si="5"/>
        <v>14.04950047</v>
      </c>
      <c r="AV270">
        <v>0.028</v>
      </c>
    </row>
    <row r="271" spans="1:48" ht="12.75">
      <c r="A271" s="26">
        <v>37798</v>
      </c>
      <c r="B271" s="25">
        <v>177</v>
      </c>
      <c r="C271" s="29">
        <v>0.8773147944814815</v>
      </c>
      <c r="D271" s="28">
        <v>0.8773147944814815</v>
      </c>
      <c r="E271" s="25">
        <v>0</v>
      </c>
      <c r="H271" s="25">
        <v>908.7</v>
      </c>
      <c r="I271">
        <v>867.95</v>
      </c>
      <c r="J271">
        <v>1285.320106189864</v>
      </c>
      <c r="K271" s="11">
        <v>1301.4950101357929</v>
      </c>
      <c r="L271" s="11">
        <v>1301.4950101357929</v>
      </c>
      <c r="M271" s="11">
        <v>1301.4950101357929</v>
      </c>
      <c r="N271">
        <v>22.4</v>
      </c>
      <c r="O271">
        <v>49.7</v>
      </c>
      <c r="P271">
        <v>489.4</v>
      </c>
      <c r="AI271">
        <f t="shared" si="7"/>
      </c>
      <c r="AJ271">
        <f t="shared" si="7"/>
      </c>
      <c r="AK271">
        <f t="shared" si="7"/>
      </c>
      <c r="AL271">
        <f t="shared" si="7"/>
      </c>
      <c r="AM271">
        <f t="shared" si="7"/>
      </c>
      <c r="AN271">
        <f t="shared" si="7"/>
      </c>
      <c r="AO271">
        <v>1.364</v>
      </c>
      <c r="AQ271">
        <v>296.2887573</v>
      </c>
      <c r="AR271">
        <v>0.872</v>
      </c>
      <c r="AT271">
        <v>13.59266186</v>
      </c>
      <c r="AU271">
        <f t="shared" si="5"/>
        <v>13.84266186</v>
      </c>
      <c r="AV271">
        <v>0.026</v>
      </c>
    </row>
    <row r="272" spans="1:48" ht="12.75">
      <c r="A272" s="26">
        <v>37798</v>
      </c>
      <c r="B272" s="25">
        <v>177</v>
      </c>
      <c r="C272" s="29">
        <v>0.8774305474814815</v>
      </c>
      <c r="D272" s="28">
        <v>0.8774305474814815</v>
      </c>
      <c r="E272" s="25">
        <v>0</v>
      </c>
      <c r="H272" s="25">
        <v>907.4</v>
      </c>
      <c r="I272">
        <v>866.65</v>
      </c>
      <c r="J272">
        <v>1297.766939816907</v>
      </c>
      <c r="K272" s="11">
        <v>1313.941843762836</v>
      </c>
      <c r="L272" s="11">
        <v>1313.941843762836</v>
      </c>
      <c r="M272" s="11">
        <v>1313.941843762836</v>
      </c>
      <c r="N272">
        <v>22.4</v>
      </c>
      <c r="O272">
        <v>50.3</v>
      </c>
      <c r="P272">
        <v>489.4</v>
      </c>
      <c r="AI272">
        <f t="shared" si="7"/>
      </c>
      <c r="AJ272">
        <f t="shared" si="7"/>
      </c>
      <c r="AK272">
        <f t="shared" si="7"/>
      </c>
      <c r="AL272">
        <f t="shared" si="7"/>
      </c>
      <c r="AM272">
        <f t="shared" si="7"/>
      </c>
      <c r="AN272">
        <f t="shared" si="7"/>
      </c>
      <c r="AO272">
        <v>1.355</v>
      </c>
      <c r="AQ272">
        <v>307.8894653</v>
      </c>
      <c r="AR272">
        <v>0.921</v>
      </c>
      <c r="AT272">
        <v>13.44888878</v>
      </c>
      <c r="AU272">
        <f t="shared" si="5"/>
        <v>13.69888878</v>
      </c>
      <c r="AV272">
        <v>0.031</v>
      </c>
    </row>
    <row r="273" spans="1:48" ht="12.75">
      <c r="A273" s="26">
        <v>37798</v>
      </c>
      <c r="B273" s="25">
        <v>177</v>
      </c>
      <c r="C273" s="29">
        <v>0.8775462994814816</v>
      </c>
      <c r="D273" s="28">
        <v>0.8775462994814816</v>
      </c>
      <c r="E273" s="25">
        <v>0</v>
      </c>
      <c r="H273" s="25">
        <v>905.6</v>
      </c>
      <c r="I273">
        <v>864.85</v>
      </c>
      <c r="J273">
        <v>1315.0318752532191</v>
      </c>
      <c r="K273" s="11">
        <v>1331.206779199148</v>
      </c>
      <c r="L273" s="11">
        <v>1331.206779199148</v>
      </c>
      <c r="M273" s="11">
        <v>1331.206779199148</v>
      </c>
      <c r="N273">
        <v>21.9</v>
      </c>
      <c r="O273">
        <v>52.7</v>
      </c>
      <c r="P273">
        <v>489.3</v>
      </c>
      <c r="AI273">
        <f t="shared" si="7"/>
      </c>
      <c r="AJ273">
        <f t="shared" si="7"/>
      </c>
      <c r="AK273">
        <f t="shared" si="7"/>
      </c>
      <c r="AL273">
        <f t="shared" si="7"/>
      </c>
      <c r="AM273">
        <f t="shared" si="7"/>
      </c>
      <c r="AN273">
        <f t="shared" si="7"/>
      </c>
      <c r="AO273">
        <v>1.315</v>
      </c>
      <c r="AQ273">
        <v>309.359375</v>
      </c>
      <c r="AR273">
        <v>0.901</v>
      </c>
      <c r="AT273">
        <v>13.43080616</v>
      </c>
      <c r="AU273">
        <f t="shared" si="5"/>
        <v>13.68080616</v>
      </c>
      <c r="AV273">
        <v>0.036</v>
      </c>
    </row>
    <row r="274" spans="1:48" ht="12.75">
      <c r="A274" s="26">
        <v>37798</v>
      </c>
      <c r="B274" s="25">
        <v>177</v>
      </c>
      <c r="C274" s="29">
        <v>0.8776620514814815</v>
      </c>
      <c r="D274" s="28">
        <v>0.8776620514814815</v>
      </c>
      <c r="E274" s="25">
        <v>0</v>
      </c>
      <c r="H274" s="25">
        <v>902</v>
      </c>
      <c r="I274">
        <v>861.25</v>
      </c>
      <c r="J274">
        <v>1349.669808495008</v>
      </c>
      <c r="K274" s="11">
        <v>1365.844712440937</v>
      </c>
      <c r="L274" s="11">
        <v>1365.844712440937</v>
      </c>
      <c r="M274" s="11">
        <v>1365.844712440937</v>
      </c>
      <c r="N274">
        <v>21.5</v>
      </c>
      <c r="O274">
        <v>54.8</v>
      </c>
      <c r="P274">
        <v>489.3</v>
      </c>
      <c r="AI274">
        <f t="shared" si="7"/>
      </c>
      <c r="AJ274">
        <f t="shared" si="7"/>
      </c>
      <c r="AK274">
        <f t="shared" si="7"/>
      </c>
      <c r="AL274">
        <f t="shared" si="7"/>
      </c>
      <c r="AM274">
        <f t="shared" si="7"/>
      </c>
      <c r="AN274">
        <f t="shared" si="7"/>
      </c>
      <c r="AO274">
        <v>1.345</v>
      </c>
      <c r="AQ274">
        <v>307.956604</v>
      </c>
      <c r="AR274">
        <v>0.903</v>
      </c>
      <c r="AT274">
        <v>13.43921471</v>
      </c>
      <c r="AU274">
        <f t="shared" si="5"/>
        <v>13.68921471</v>
      </c>
      <c r="AV274">
        <v>0.033</v>
      </c>
    </row>
    <row r="275" spans="1:48" ht="12.75">
      <c r="A275" s="26">
        <v>37798</v>
      </c>
      <c r="B275" s="25">
        <v>177</v>
      </c>
      <c r="C275" s="29">
        <v>0.8777778034814815</v>
      </c>
      <c r="D275" s="28">
        <v>0.8777778034814815</v>
      </c>
      <c r="E275" s="25">
        <v>0</v>
      </c>
      <c r="H275" s="25">
        <v>901.3</v>
      </c>
      <c r="I275">
        <v>860.55</v>
      </c>
      <c r="J275">
        <v>1356.4217730444946</v>
      </c>
      <c r="K275" s="11">
        <v>1372.5966769904235</v>
      </c>
      <c r="L275" s="11">
        <v>1372.5966769904235</v>
      </c>
      <c r="M275" s="11">
        <v>1372.5966769904235</v>
      </c>
      <c r="N275">
        <v>21.5</v>
      </c>
      <c r="O275">
        <v>53.3</v>
      </c>
      <c r="P275">
        <v>489.3</v>
      </c>
      <c r="AI275">
        <f t="shared" si="7"/>
      </c>
      <c r="AJ275">
        <f t="shared" si="7"/>
      </c>
      <c r="AK275">
        <f t="shared" si="7"/>
      </c>
      <c r="AL275">
        <f t="shared" si="7"/>
      </c>
      <c r="AM275">
        <f t="shared" si="7"/>
      </c>
      <c r="AN275">
        <f t="shared" si="7"/>
      </c>
      <c r="AO275">
        <v>1.355</v>
      </c>
      <c r="AQ275">
        <v>306.333252</v>
      </c>
      <c r="AR275">
        <v>0.881</v>
      </c>
      <c r="AT275">
        <v>13.51519394</v>
      </c>
      <c r="AU275">
        <f t="shared" si="5"/>
        <v>13.76519394</v>
      </c>
      <c r="AV275">
        <v>0.03</v>
      </c>
    </row>
    <row r="276" spans="1:48" ht="12.75">
      <c r="A276" s="26">
        <v>37798</v>
      </c>
      <c r="B276" s="25">
        <v>177</v>
      </c>
      <c r="C276" s="29">
        <v>0.8778934964814815</v>
      </c>
      <c r="D276" s="28">
        <v>0.8778934964814815</v>
      </c>
      <c r="E276" s="25">
        <v>0</v>
      </c>
      <c r="H276" s="25">
        <v>899</v>
      </c>
      <c r="I276">
        <v>858.25</v>
      </c>
      <c r="J276">
        <v>1378.6455332904682</v>
      </c>
      <c r="K276" s="11">
        <v>1394.820437236397</v>
      </c>
      <c r="L276" s="11">
        <v>1394.820437236397</v>
      </c>
      <c r="M276" s="11">
        <v>1394.820437236397</v>
      </c>
      <c r="N276">
        <v>21.3</v>
      </c>
      <c r="O276">
        <v>53.6</v>
      </c>
      <c r="P276">
        <v>489.4</v>
      </c>
      <c r="AI276">
        <f t="shared" si="7"/>
      </c>
      <c r="AJ276">
        <f t="shared" si="7"/>
      </c>
      <c r="AK276">
        <f t="shared" si="7"/>
      </c>
      <c r="AL276">
        <f t="shared" si="7"/>
      </c>
      <c r="AM276">
        <f t="shared" si="7"/>
      </c>
      <c r="AN276">
        <f t="shared" si="7"/>
      </c>
      <c r="AO276">
        <v>1.316</v>
      </c>
      <c r="AQ276">
        <v>309.7502441</v>
      </c>
      <c r="AR276">
        <v>0.912</v>
      </c>
      <c r="AT276">
        <v>13.32948589</v>
      </c>
      <c r="AU276">
        <f t="shared" si="5"/>
        <v>13.57948589</v>
      </c>
      <c r="AV276">
        <v>0.029</v>
      </c>
    </row>
    <row r="277" spans="1:48" ht="12.75">
      <c r="A277" s="26">
        <v>37798</v>
      </c>
      <c r="B277" s="25">
        <v>177</v>
      </c>
      <c r="C277" s="29">
        <v>0.8780092484814815</v>
      </c>
      <c r="D277" s="28">
        <v>0.8780092484814815</v>
      </c>
      <c r="E277" s="25">
        <v>0</v>
      </c>
      <c r="H277" s="25">
        <v>897.4</v>
      </c>
      <c r="I277">
        <v>856.65</v>
      </c>
      <c r="J277">
        <v>1394.1406945831293</v>
      </c>
      <c r="K277" s="11">
        <v>1410.3155985290582</v>
      </c>
      <c r="L277" s="11">
        <v>1410.3155985290582</v>
      </c>
      <c r="M277" s="11">
        <v>1410.3155985290582</v>
      </c>
      <c r="N277">
        <v>21.3</v>
      </c>
      <c r="O277">
        <v>53</v>
      </c>
      <c r="P277">
        <v>489.4</v>
      </c>
      <c r="AI277">
        <f t="shared" si="7"/>
      </c>
      <c r="AJ277">
        <f t="shared" si="7"/>
      </c>
      <c r="AK277">
        <f t="shared" si="7"/>
      </c>
      <c r="AL277">
        <f t="shared" si="7"/>
      </c>
      <c r="AM277">
        <f t="shared" si="7"/>
      </c>
      <c r="AN277">
        <f t="shared" si="7"/>
      </c>
      <c r="AO277">
        <v>1.315</v>
      </c>
      <c r="AQ277">
        <v>306.0664673</v>
      </c>
      <c r="AR277">
        <v>0.901</v>
      </c>
      <c r="AT277">
        <v>13.09467506</v>
      </c>
      <c r="AU277">
        <f t="shared" si="5"/>
        <v>13.34467506</v>
      </c>
      <c r="AV277">
        <v>0.026</v>
      </c>
    </row>
    <row r="278" spans="1:48" ht="12.75">
      <c r="A278" s="26">
        <v>37798</v>
      </c>
      <c r="B278" s="25">
        <v>177</v>
      </c>
      <c r="C278" s="29">
        <v>0.8781250004814816</v>
      </c>
      <c r="D278" s="28">
        <v>0.8781250004814816</v>
      </c>
      <c r="E278" s="25">
        <v>0</v>
      </c>
      <c r="H278" s="25">
        <v>894.4</v>
      </c>
      <c r="I278">
        <v>853.65</v>
      </c>
      <c r="J278">
        <v>1423.2722851410042</v>
      </c>
      <c r="K278" s="11">
        <v>1439.4471890869331</v>
      </c>
      <c r="L278" s="11">
        <v>1439.4471890869331</v>
      </c>
      <c r="M278" s="11">
        <v>1439.4471890869331</v>
      </c>
      <c r="N278">
        <v>22</v>
      </c>
      <c r="O278">
        <v>34.9</v>
      </c>
      <c r="P278">
        <v>489.3</v>
      </c>
      <c r="AI278">
        <f t="shared" si="7"/>
      </c>
      <c r="AJ278">
        <f t="shared" si="7"/>
      </c>
      <c r="AK278">
        <f t="shared" si="7"/>
      </c>
      <c r="AL278">
        <f t="shared" si="7"/>
      </c>
      <c r="AM278">
        <f t="shared" si="7"/>
      </c>
      <c r="AN278">
        <f t="shared" si="7"/>
      </c>
      <c r="AO278">
        <v>1.374</v>
      </c>
      <c r="AQ278">
        <v>286.6837769</v>
      </c>
      <c r="AR278">
        <v>0.861</v>
      </c>
      <c r="AT278">
        <v>11.88873959</v>
      </c>
      <c r="AU278">
        <f aca="true" t="shared" si="8" ref="AU278:AU329">AT278+0.25</f>
        <v>12.13873959</v>
      </c>
      <c r="AV278">
        <v>0.027</v>
      </c>
    </row>
    <row r="279" spans="1:48" ht="12.75">
      <c r="A279" s="26">
        <v>37798</v>
      </c>
      <c r="B279" s="25">
        <v>177</v>
      </c>
      <c r="C279" s="29">
        <v>0.8782407534814816</v>
      </c>
      <c r="D279" s="28">
        <v>0.8782407534814816</v>
      </c>
      <c r="E279" s="25">
        <v>0</v>
      </c>
      <c r="H279" s="25">
        <v>891.9</v>
      </c>
      <c r="I279">
        <v>851.15</v>
      </c>
      <c r="J279">
        <v>1447.6269230001965</v>
      </c>
      <c r="K279" s="11">
        <v>1463.8018269461254</v>
      </c>
      <c r="L279" s="11">
        <v>1463.8018269461254</v>
      </c>
      <c r="M279" s="11">
        <v>1463.8018269461254</v>
      </c>
      <c r="N279">
        <v>22</v>
      </c>
      <c r="O279">
        <v>31.1</v>
      </c>
      <c r="P279">
        <v>480.9</v>
      </c>
      <c r="AI279">
        <f t="shared" si="7"/>
      </c>
      <c r="AJ279">
        <f t="shared" si="7"/>
      </c>
      <c r="AK279">
        <f t="shared" si="7"/>
      </c>
      <c r="AL279">
        <f t="shared" si="7"/>
      </c>
      <c r="AM279">
        <f t="shared" si="7"/>
      </c>
      <c r="AN279">
        <f t="shared" si="7"/>
      </c>
      <c r="AO279">
        <v>1.296</v>
      </c>
      <c r="AQ279">
        <v>278.3962402</v>
      </c>
      <c r="AR279">
        <v>0.831</v>
      </c>
      <c r="AT279">
        <v>11.28074741</v>
      </c>
      <c r="AU279">
        <f t="shared" si="8"/>
        <v>11.53074741</v>
      </c>
      <c r="AV279">
        <v>0.03</v>
      </c>
    </row>
    <row r="280" spans="1:48" ht="12.75">
      <c r="A280" s="26">
        <v>37798</v>
      </c>
      <c r="B280" s="25">
        <v>177</v>
      </c>
      <c r="C280" s="29">
        <v>0.8783565054814815</v>
      </c>
      <c r="D280" s="28">
        <v>0.8783565054814815</v>
      </c>
      <c r="E280" s="25">
        <v>0</v>
      </c>
      <c r="H280" s="25">
        <v>889.1</v>
      </c>
      <c r="I280">
        <v>848.35</v>
      </c>
      <c r="J280">
        <v>1474.9891882301947</v>
      </c>
      <c r="K280" s="11">
        <v>1491.1640921761236</v>
      </c>
      <c r="L280" s="11">
        <v>1491.1640921761236</v>
      </c>
      <c r="M280" s="11">
        <v>1491.1640921761236</v>
      </c>
      <c r="N280">
        <v>22.4</v>
      </c>
      <c r="O280">
        <v>23.9</v>
      </c>
      <c r="P280">
        <v>431.3</v>
      </c>
      <c r="AI280">
        <f t="shared" si="7"/>
      </c>
      <c r="AJ280">
        <f t="shared" si="7"/>
      </c>
      <c r="AK280">
        <f t="shared" si="7"/>
      </c>
      <c r="AL280">
        <f t="shared" si="7"/>
      </c>
      <c r="AM280">
        <f t="shared" si="7"/>
      </c>
      <c r="AN280">
        <f t="shared" si="7"/>
      </c>
      <c r="AO280">
        <v>1.176</v>
      </c>
      <c r="AQ280">
        <v>266.5752869</v>
      </c>
      <c r="AR280">
        <v>0.692</v>
      </c>
      <c r="AT280">
        <v>9.728185654</v>
      </c>
      <c r="AU280">
        <f t="shared" si="8"/>
        <v>9.978185654</v>
      </c>
      <c r="AV280">
        <v>0.036</v>
      </c>
    </row>
    <row r="281" spans="1:48" ht="12.75">
      <c r="A281" s="26">
        <v>37798</v>
      </c>
      <c r="B281" s="25">
        <v>177</v>
      </c>
      <c r="C281" s="29">
        <v>0.8784721974814815</v>
      </c>
      <c r="D281" s="28">
        <v>0.8784721974814815</v>
      </c>
      <c r="E281" s="25">
        <v>0</v>
      </c>
      <c r="H281" s="25">
        <v>887.6</v>
      </c>
      <c r="I281">
        <v>846.85</v>
      </c>
      <c r="J281">
        <v>1489.6847171457684</v>
      </c>
      <c r="K281" s="11">
        <v>1505.8596210916974</v>
      </c>
      <c r="L281" s="11">
        <v>1505.8596210916974</v>
      </c>
      <c r="M281" s="11">
        <v>1505.8596210916974</v>
      </c>
      <c r="N281">
        <v>22.5</v>
      </c>
      <c r="O281">
        <v>21.8</v>
      </c>
      <c r="P281">
        <v>404.9</v>
      </c>
      <c r="AI281">
        <f t="shared" si="7"/>
      </c>
      <c r="AJ281">
        <f t="shared" si="7"/>
      </c>
      <c r="AK281">
        <f t="shared" si="7"/>
      </c>
      <c r="AL281">
        <f t="shared" si="7"/>
      </c>
      <c r="AM281">
        <f t="shared" si="7"/>
      </c>
      <c r="AN281">
        <f t="shared" si="7"/>
      </c>
      <c r="AO281">
        <v>1.145</v>
      </c>
      <c r="AQ281">
        <v>243.6244049</v>
      </c>
      <c r="AR281">
        <v>0.552</v>
      </c>
      <c r="AT281">
        <v>7.920510769</v>
      </c>
      <c r="AU281">
        <f t="shared" si="8"/>
        <v>8.170510769</v>
      </c>
      <c r="AV281">
        <v>0.032</v>
      </c>
    </row>
    <row r="282" spans="1:48" ht="12.75">
      <c r="A282" s="26">
        <v>37798</v>
      </c>
      <c r="B282" s="25">
        <v>177</v>
      </c>
      <c r="C282" s="29">
        <v>0.8785879504814815</v>
      </c>
      <c r="D282" s="28">
        <v>0.8785879504814815</v>
      </c>
      <c r="E282" s="25">
        <v>0</v>
      </c>
      <c r="H282" s="25">
        <v>885.2</v>
      </c>
      <c r="I282">
        <v>844.45</v>
      </c>
      <c r="J282">
        <v>1513.2517917862585</v>
      </c>
      <c r="K282" s="11">
        <v>1529.4266957321875</v>
      </c>
      <c r="L282" s="11">
        <v>1529.4266957321875</v>
      </c>
      <c r="M282" s="11">
        <v>1529.4266957321875</v>
      </c>
      <c r="N282">
        <v>22.3</v>
      </c>
      <c r="O282">
        <v>21</v>
      </c>
      <c r="P282">
        <v>401.5</v>
      </c>
      <c r="AI282">
        <f t="shared" si="7"/>
      </c>
      <c r="AJ282">
        <f t="shared" si="7"/>
      </c>
      <c r="AK282">
        <f t="shared" si="7"/>
      </c>
      <c r="AL282">
        <f t="shared" si="7"/>
      </c>
      <c r="AM282">
        <f t="shared" si="7"/>
      </c>
      <c r="AN282">
        <f t="shared" si="7"/>
      </c>
      <c r="AO282">
        <v>1.165</v>
      </c>
      <c r="AQ282">
        <v>220.2937469</v>
      </c>
      <c r="AR282">
        <v>0.432</v>
      </c>
      <c r="AT282">
        <v>6.459463596</v>
      </c>
      <c r="AU282">
        <f t="shared" si="8"/>
        <v>6.709463596</v>
      </c>
      <c r="AV282">
        <v>0.031</v>
      </c>
    </row>
    <row r="283" spans="1:48" ht="12.75">
      <c r="A283" s="26">
        <v>37798</v>
      </c>
      <c r="B283" s="25">
        <v>177</v>
      </c>
      <c r="C283" s="29">
        <v>0.8787037024814816</v>
      </c>
      <c r="D283" s="28">
        <v>0.8787037024814816</v>
      </c>
      <c r="E283" s="25">
        <v>0</v>
      </c>
      <c r="H283" s="25">
        <v>882.9</v>
      </c>
      <c r="I283">
        <v>842.15</v>
      </c>
      <c r="J283">
        <v>1535.8998411101375</v>
      </c>
      <c r="K283" s="11">
        <v>1552.0747450560664</v>
      </c>
      <c r="L283" s="11">
        <v>1552.0747450560664</v>
      </c>
      <c r="M283" s="11">
        <v>1552.0747450560664</v>
      </c>
      <c r="N283">
        <v>22.6</v>
      </c>
      <c r="O283">
        <v>17.5</v>
      </c>
      <c r="P283">
        <v>382.6</v>
      </c>
      <c r="AI283">
        <f t="shared" si="7"/>
      </c>
      <c r="AJ283">
        <f t="shared" si="7"/>
      </c>
      <c r="AK283">
        <f t="shared" si="7"/>
      </c>
      <c r="AL283">
        <f t="shared" si="7"/>
      </c>
      <c r="AM283">
        <f t="shared" si="7"/>
      </c>
      <c r="AN283">
        <f t="shared" si="7"/>
      </c>
      <c r="AO283">
        <v>1.045</v>
      </c>
      <c r="AQ283">
        <v>208.2734833</v>
      </c>
      <c r="AR283">
        <v>0.301</v>
      </c>
      <c r="AT283">
        <v>5.47999382</v>
      </c>
      <c r="AU283">
        <f t="shared" si="8"/>
        <v>5.72999382</v>
      </c>
      <c r="AV283">
        <v>0.028</v>
      </c>
    </row>
    <row r="284" spans="1:48" ht="12.75">
      <c r="A284" s="26">
        <v>37798</v>
      </c>
      <c r="B284" s="25">
        <v>177</v>
      </c>
      <c r="C284" s="29">
        <v>0.8788194544814815</v>
      </c>
      <c r="D284" s="28">
        <v>0.8788194544814815</v>
      </c>
      <c r="E284" s="25">
        <v>0</v>
      </c>
      <c r="H284" s="25">
        <v>882.3</v>
      </c>
      <c r="I284">
        <v>841.55</v>
      </c>
      <c r="J284">
        <v>1541.818200715894</v>
      </c>
      <c r="K284" s="11">
        <v>1557.9931046618228</v>
      </c>
      <c r="L284" s="11">
        <v>1557.9931046618228</v>
      </c>
      <c r="M284" s="11">
        <v>1557.9931046618228</v>
      </c>
      <c r="N284">
        <v>22.6</v>
      </c>
      <c r="O284">
        <v>17.3</v>
      </c>
      <c r="P284">
        <v>383.1</v>
      </c>
      <c r="AI284">
        <f t="shared" si="7"/>
      </c>
      <c r="AJ284">
        <f t="shared" si="7"/>
      </c>
      <c r="AK284">
        <f t="shared" si="7"/>
      </c>
      <c r="AL284">
        <f t="shared" si="7"/>
      </c>
      <c r="AM284">
        <f t="shared" si="7"/>
      </c>
      <c r="AN284">
        <f t="shared" si="7"/>
      </c>
      <c r="AO284">
        <v>1.014</v>
      </c>
      <c r="AQ284">
        <v>189.964325</v>
      </c>
      <c r="AR284">
        <v>0.282</v>
      </c>
      <c r="AT284">
        <v>3.342004299</v>
      </c>
      <c r="AU284">
        <f t="shared" si="8"/>
        <v>3.592004299</v>
      </c>
      <c r="AV284">
        <v>0.026</v>
      </c>
    </row>
    <row r="285" spans="1:48" ht="12.75">
      <c r="A285" s="26">
        <v>37798</v>
      </c>
      <c r="B285" s="25">
        <v>177</v>
      </c>
      <c r="C285" s="29">
        <v>0.8789352064814815</v>
      </c>
      <c r="D285" s="28">
        <v>0.8789352064814815</v>
      </c>
      <c r="E285" s="25">
        <v>0</v>
      </c>
      <c r="H285" s="25">
        <v>880.2</v>
      </c>
      <c r="I285">
        <v>839.45</v>
      </c>
      <c r="J285">
        <v>1562.5657402195836</v>
      </c>
      <c r="K285" s="11">
        <v>1578.7406441655125</v>
      </c>
      <c r="L285" s="11">
        <v>1578.7406441655125</v>
      </c>
      <c r="M285" s="11">
        <v>1578.7406441655125</v>
      </c>
      <c r="N285">
        <v>22.7</v>
      </c>
      <c r="O285">
        <v>15.5</v>
      </c>
      <c r="P285">
        <v>389.6</v>
      </c>
      <c r="AI285">
        <f t="shared" si="7"/>
      </c>
      <c r="AJ285">
        <f t="shared" si="7"/>
      </c>
      <c r="AK285">
        <f t="shared" si="7"/>
      </c>
      <c r="AL285">
        <f t="shared" si="7"/>
      </c>
      <c r="AM285">
        <f t="shared" si="7"/>
      </c>
      <c r="AN285">
        <f t="shared" si="7"/>
      </c>
      <c r="AO285">
        <v>0.964</v>
      </c>
      <c r="AQ285">
        <v>185.1179962</v>
      </c>
      <c r="AR285">
        <v>0.243</v>
      </c>
      <c r="AT285">
        <v>2.728319168</v>
      </c>
      <c r="AU285">
        <f t="shared" si="8"/>
        <v>2.978319168</v>
      </c>
      <c r="AV285">
        <v>0.028</v>
      </c>
    </row>
    <row r="286" spans="1:48" ht="12.75">
      <c r="A286" s="26">
        <v>37798</v>
      </c>
      <c r="B286" s="25">
        <v>177</v>
      </c>
      <c r="C286" s="29">
        <v>0.8790508994814815</v>
      </c>
      <c r="D286" s="28">
        <v>0.8790508994814815</v>
      </c>
      <c r="E286" s="25">
        <v>0</v>
      </c>
      <c r="H286" s="25">
        <v>877.2</v>
      </c>
      <c r="I286">
        <v>836.45</v>
      </c>
      <c r="J286">
        <v>1592.2952953543868</v>
      </c>
      <c r="K286" s="11">
        <v>1608.4701993003157</v>
      </c>
      <c r="L286" s="11">
        <v>1608.4701993003157</v>
      </c>
      <c r="M286" s="11">
        <v>1608.4701993003157</v>
      </c>
      <c r="N286">
        <v>22.4</v>
      </c>
      <c r="O286">
        <v>15.5</v>
      </c>
      <c r="P286">
        <v>391.9</v>
      </c>
      <c r="AI286">
        <f t="shared" si="7"/>
      </c>
      <c r="AJ286">
        <f t="shared" si="7"/>
      </c>
      <c r="AK286">
        <f t="shared" si="7"/>
      </c>
      <c r="AL286">
        <f t="shared" si="7"/>
      </c>
      <c r="AM286">
        <f t="shared" si="7"/>
      </c>
      <c r="AN286">
        <f t="shared" si="7"/>
      </c>
      <c r="AO286">
        <v>1.004</v>
      </c>
      <c r="AQ286">
        <v>171.5128632</v>
      </c>
      <c r="AR286">
        <v>0.181</v>
      </c>
      <c r="AT286">
        <v>2.071008444</v>
      </c>
      <c r="AU286">
        <f t="shared" si="8"/>
        <v>2.321008444</v>
      </c>
      <c r="AV286">
        <v>0.031</v>
      </c>
    </row>
    <row r="287" spans="1:48" ht="12.75">
      <c r="A287" s="26">
        <v>37798</v>
      </c>
      <c r="B287" s="25">
        <v>177</v>
      </c>
      <c r="C287" s="29">
        <v>0.8791666514814815</v>
      </c>
      <c r="D287" s="28">
        <v>0.8791666514814815</v>
      </c>
      <c r="E287" s="25">
        <v>0</v>
      </c>
      <c r="H287" s="25">
        <v>875.1</v>
      </c>
      <c r="I287">
        <v>834.35</v>
      </c>
      <c r="J287">
        <v>1613.1694958139904</v>
      </c>
      <c r="K287" s="11">
        <v>1629.3443997599193</v>
      </c>
      <c r="L287" s="11">
        <v>1629.3443997599193</v>
      </c>
      <c r="M287" s="11">
        <v>1629.3443997599193</v>
      </c>
      <c r="N287">
        <v>22.4</v>
      </c>
      <c r="O287">
        <v>15</v>
      </c>
      <c r="P287">
        <v>394</v>
      </c>
      <c r="AI287">
        <f t="shared" si="7"/>
      </c>
      <c r="AJ287">
        <f t="shared" si="7"/>
      </c>
      <c r="AK287">
        <f t="shared" si="7"/>
      </c>
      <c r="AL287">
        <f t="shared" si="7"/>
      </c>
      <c r="AM287">
        <f t="shared" si="7"/>
      </c>
      <c r="AN287">
        <f t="shared" si="7"/>
      </c>
      <c r="AO287">
        <v>0.994</v>
      </c>
      <c r="AQ287">
        <v>165.6191711</v>
      </c>
      <c r="AR287">
        <v>0.162</v>
      </c>
      <c r="AT287">
        <v>1.538882494</v>
      </c>
      <c r="AU287">
        <f t="shared" si="8"/>
        <v>1.788882494</v>
      </c>
      <c r="AV287">
        <v>0.034</v>
      </c>
    </row>
    <row r="288" spans="1:48" ht="12.75">
      <c r="A288" s="26">
        <v>37798</v>
      </c>
      <c r="B288" s="25">
        <v>177</v>
      </c>
      <c r="C288" s="29">
        <v>0.8792824034814815</v>
      </c>
      <c r="D288" s="28">
        <v>0.8792824034814815</v>
      </c>
      <c r="E288" s="25">
        <v>0</v>
      </c>
      <c r="H288" s="25">
        <v>872.2</v>
      </c>
      <c r="I288">
        <v>831.45</v>
      </c>
      <c r="J288">
        <v>1642.0823104461756</v>
      </c>
      <c r="K288" s="11">
        <v>1658.2572143921045</v>
      </c>
      <c r="L288" s="11">
        <v>1658.2572143921045</v>
      </c>
      <c r="M288" s="11">
        <v>1658.2572143921045</v>
      </c>
      <c r="N288">
        <v>22.4</v>
      </c>
      <c r="O288">
        <v>12.4</v>
      </c>
      <c r="P288">
        <v>394</v>
      </c>
      <c r="AI288">
        <f t="shared" si="7"/>
      </c>
      <c r="AJ288">
        <f t="shared" si="7"/>
      </c>
      <c r="AK288">
        <f t="shared" si="7"/>
      </c>
      <c r="AL288">
        <f t="shared" si="7"/>
      </c>
      <c r="AM288">
        <f t="shared" si="7"/>
      </c>
      <c r="AN288">
        <f t="shared" si="7"/>
      </c>
      <c r="AO288">
        <v>0.994</v>
      </c>
      <c r="AQ288">
        <v>174.7454834</v>
      </c>
      <c r="AR288">
        <v>0.153</v>
      </c>
      <c r="AT288">
        <v>1.204492092</v>
      </c>
      <c r="AU288">
        <f t="shared" si="8"/>
        <v>1.454492092</v>
      </c>
      <c r="AV288">
        <v>0.032</v>
      </c>
    </row>
    <row r="289" spans="1:48" ht="12.75">
      <c r="A289" s="26">
        <v>37798</v>
      </c>
      <c r="B289" s="25">
        <v>177</v>
      </c>
      <c r="C289" s="29">
        <v>0.8793981564814816</v>
      </c>
      <c r="D289" s="28">
        <v>0.8793981564814816</v>
      </c>
      <c r="E289" s="25">
        <v>0</v>
      </c>
      <c r="H289" s="25">
        <v>869.5</v>
      </c>
      <c r="I289">
        <v>828.75</v>
      </c>
      <c r="J289">
        <v>1669.091933950724</v>
      </c>
      <c r="K289" s="11">
        <v>1685.266837896653</v>
      </c>
      <c r="L289" s="11">
        <v>1685.266837896653</v>
      </c>
      <c r="M289" s="11">
        <v>1685.266837896653</v>
      </c>
      <c r="N289">
        <v>22.2</v>
      </c>
      <c r="O289">
        <v>10.4</v>
      </c>
      <c r="P289">
        <v>376.1</v>
      </c>
      <c r="AI289">
        <f t="shared" si="7"/>
      </c>
      <c r="AJ289">
        <f t="shared" si="7"/>
      </c>
      <c r="AK289">
        <f t="shared" si="7"/>
      </c>
      <c r="AL289">
        <f t="shared" si="7"/>
      </c>
      <c r="AM289">
        <f t="shared" si="7"/>
      </c>
      <c r="AN289">
        <f t="shared" si="7"/>
      </c>
      <c r="AO289">
        <v>0.924</v>
      </c>
      <c r="AQ289">
        <v>169.3697052</v>
      </c>
      <c r="AR289">
        <v>0.153</v>
      </c>
      <c r="AT289">
        <v>1.158876181</v>
      </c>
      <c r="AU289">
        <f t="shared" si="8"/>
        <v>1.408876181</v>
      </c>
      <c r="AV289">
        <v>0.03</v>
      </c>
    </row>
    <row r="290" spans="1:48" ht="12.75">
      <c r="A290" s="26">
        <v>37798</v>
      </c>
      <c r="B290" s="25">
        <v>177</v>
      </c>
      <c r="C290" s="29">
        <v>0.8795139084814815</v>
      </c>
      <c r="D290" s="28">
        <v>0.8795139084814815</v>
      </c>
      <c r="E290" s="25">
        <v>0</v>
      </c>
      <c r="H290" s="25">
        <v>867.7</v>
      </c>
      <c r="I290">
        <v>826.95</v>
      </c>
      <c r="J290">
        <v>1687.147280158709</v>
      </c>
      <c r="K290" s="11">
        <v>1703.322184104638</v>
      </c>
      <c r="L290" s="11">
        <v>1703.322184104638</v>
      </c>
      <c r="M290" s="11">
        <v>1703.322184104638</v>
      </c>
      <c r="N290">
        <v>22</v>
      </c>
      <c r="O290">
        <v>11</v>
      </c>
      <c r="P290">
        <v>360.6</v>
      </c>
      <c r="AI290">
        <f t="shared" si="7"/>
      </c>
      <c r="AJ290">
        <f t="shared" si="7"/>
      </c>
      <c r="AK290">
        <f t="shared" si="7"/>
      </c>
      <c r="AL290">
        <f t="shared" si="7"/>
      </c>
      <c r="AM290">
        <f t="shared" si="7"/>
      </c>
      <c r="AN290">
        <f t="shared" si="7"/>
      </c>
      <c r="AO290">
        <v>1.074</v>
      </c>
      <c r="AQ290">
        <v>164.4542389</v>
      </c>
      <c r="AR290">
        <v>0.141</v>
      </c>
      <c r="AT290">
        <v>1.020793796</v>
      </c>
      <c r="AU290">
        <f t="shared" si="8"/>
        <v>1.270793796</v>
      </c>
      <c r="AV290">
        <v>0.028</v>
      </c>
    </row>
    <row r="291" spans="1:48" ht="12.75">
      <c r="A291" s="26">
        <v>37798</v>
      </c>
      <c r="B291" s="25">
        <v>177</v>
      </c>
      <c r="C291" s="29">
        <v>0.8796296004814815</v>
      </c>
      <c r="D291" s="28">
        <v>0.8796296004814815</v>
      </c>
      <c r="E291" s="25">
        <v>0</v>
      </c>
      <c r="H291" s="25">
        <v>865.9</v>
      </c>
      <c r="I291">
        <v>825.15</v>
      </c>
      <c r="J291">
        <v>1705.241969807003</v>
      </c>
      <c r="K291" s="11">
        <v>1721.416873752932</v>
      </c>
      <c r="L291" s="11">
        <v>1721.416873752932</v>
      </c>
      <c r="M291" s="11">
        <v>1721.416873752932</v>
      </c>
      <c r="N291">
        <v>22.2</v>
      </c>
      <c r="O291">
        <v>5.8</v>
      </c>
      <c r="P291">
        <v>369.2</v>
      </c>
      <c r="AI291">
        <f t="shared" si="7"/>
      </c>
      <c r="AJ291">
        <f t="shared" si="7"/>
      </c>
      <c r="AK291">
        <f t="shared" si="7"/>
      </c>
      <c r="AL291">
        <f t="shared" si="7"/>
      </c>
      <c r="AM291">
        <f t="shared" si="7"/>
      </c>
      <c r="AN291">
        <f t="shared" si="7"/>
      </c>
      <c r="AO291">
        <v>0.964</v>
      </c>
      <c r="AQ291">
        <v>161.0350647</v>
      </c>
      <c r="AR291">
        <v>0.112</v>
      </c>
      <c r="AT291">
        <v>0.9514686465</v>
      </c>
      <c r="AU291">
        <f t="shared" si="8"/>
        <v>1.2014686465</v>
      </c>
      <c r="AV291">
        <v>0.026</v>
      </c>
    </row>
    <row r="292" spans="1:48" ht="12.75">
      <c r="A292" s="26">
        <v>37798</v>
      </c>
      <c r="B292" s="25">
        <v>177</v>
      </c>
      <c r="C292" s="29">
        <v>0.8797453534814815</v>
      </c>
      <c r="D292" s="28">
        <v>0.8797453534814815</v>
      </c>
      <c r="E292" s="25">
        <v>0</v>
      </c>
      <c r="H292" s="25">
        <v>864</v>
      </c>
      <c r="I292">
        <v>823.25</v>
      </c>
      <c r="J292">
        <v>1724.3847926581816</v>
      </c>
      <c r="K292" s="11">
        <v>1740.5596966041105</v>
      </c>
      <c r="L292" s="11">
        <v>1740.5596966041105</v>
      </c>
      <c r="M292" s="11">
        <v>1740.5596966041105</v>
      </c>
      <c r="N292">
        <v>22.3</v>
      </c>
      <c r="O292">
        <v>3</v>
      </c>
      <c r="P292">
        <v>339.3</v>
      </c>
      <c r="AI292">
        <f t="shared" si="7"/>
      </c>
      <c r="AJ292">
        <f t="shared" si="7"/>
      </c>
      <c r="AK292">
        <f t="shared" si="7"/>
      </c>
      <c r="AL292">
        <f t="shared" si="7"/>
      </c>
      <c r="AM292">
        <f t="shared" si="7"/>
      </c>
      <c r="AN292">
        <f t="shared" si="7"/>
      </c>
      <c r="AO292">
        <v>0.934</v>
      </c>
      <c r="AQ292">
        <v>166.9387207</v>
      </c>
      <c r="AR292">
        <v>0.183</v>
      </c>
      <c r="AT292">
        <v>0.8162344098</v>
      </c>
      <c r="AU292">
        <f t="shared" si="8"/>
        <v>1.0662344097999998</v>
      </c>
      <c r="AV292">
        <v>0.029</v>
      </c>
    </row>
    <row r="293" spans="1:48" ht="12.75">
      <c r="A293" s="26">
        <v>37798</v>
      </c>
      <c r="B293" s="25">
        <v>177</v>
      </c>
      <c r="C293" s="29">
        <v>0.8798611054814816</v>
      </c>
      <c r="D293" s="28">
        <v>0.8798611054814816</v>
      </c>
      <c r="E293" s="25">
        <v>0</v>
      </c>
      <c r="H293" s="25">
        <v>862.3</v>
      </c>
      <c r="I293">
        <v>821.55</v>
      </c>
      <c r="J293">
        <v>1741.550067900298</v>
      </c>
      <c r="K293" s="11">
        <v>1757.724971846227</v>
      </c>
      <c r="L293" s="11">
        <v>1757.724971846227</v>
      </c>
      <c r="M293" s="11">
        <v>1757.724971846227</v>
      </c>
      <c r="N293">
        <v>22.8</v>
      </c>
      <c r="O293">
        <v>1.1</v>
      </c>
      <c r="P293">
        <v>321.8</v>
      </c>
      <c r="AI293">
        <f t="shared" si="7"/>
      </c>
      <c r="AJ293">
        <f t="shared" si="7"/>
      </c>
      <c r="AK293">
        <f t="shared" si="7"/>
      </c>
      <c r="AL293">
        <f t="shared" si="7"/>
      </c>
      <c r="AM293">
        <f t="shared" si="7"/>
      </c>
      <c r="AN293">
        <f t="shared" si="7"/>
      </c>
      <c r="AO293">
        <v>0.914</v>
      </c>
      <c r="AQ293">
        <v>145.7949371</v>
      </c>
      <c r="AR293">
        <v>0.121</v>
      </c>
      <c r="AT293">
        <v>0.7013878822</v>
      </c>
      <c r="AU293">
        <f t="shared" si="8"/>
        <v>0.9513878822</v>
      </c>
      <c r="AV293">
        <v>0.034</v>
      </c>
    </row>
    <row r="294" spans="1:48" ht="12.75">
      <c r="A294" s="26">
        <v>37798</v>
      </c>
      <c r="B294" s="25">
        <v>177</v>
      </c>
      <c r="C294" s="29">
        <v>0.8799768574814815</v>
      </c>
      <c r="D294" s="28">
        <v>0.8799768574814815</v>
      </c>
      <c r="E294" s="25">
        <v>0</v>
      </c>
      <c r="H294" s="25">
        <v>860.3</v>
      </c>
      <c r="I294">
        <v>819.55</v>
      </c>
      <c r="J294">
        <v>1761.7900422664184</v>
      </c>
      <c r="K294" s="11">
        <v>1777.9649462123473</v>
      </c>
      <c r="L294" s="11">
        <v>1777.9649462123473</v>
      </c>
      <c r="M294" s="11">
        <v>1777.9649462123473</v>
      </c>
      <c r="N294">
        <v>22.5</v>
      </c>
      <c r="O294">
        <v>0.7</v>
      </c>
      <c r="P294">
        <v>316.2</v>
      </c>
      <c r="AI294">
        <f t="shared" si="7"/>
      </c>
      <c r="AJ294">
        <f t="shared" si="7"/>
      </c>
      <c r="AK294">
        <f t="shared" si="7"/>
      </c>
      <c r="AL294">
        <f t="shared" si="7"/>
      </c>
      <c r="AM294">
        <f t="shared" si="7"/>
      </c>
      <c r="AN294">
        <f t="shared" si="7"/>
      </c>
      <c r="AO294">
        <v>0.994</v>
      </c>
      <c r="AQ294">
        <v>134.4341583</v>
      </c>
      <c r="AR294">
        <v>0.111</v>
      </c>
      <c r="AT294">
        <v>0.6107235551</v>
      </c>
      <c r="AU294">
        <f t="shared" si="8"/>
        <v>0.8607235551</v>
      </c>
      <c r="AV294">
        <v>0.036</v>
      </c>
    </row>
    <row r="295" spans="1:48" ht="12.75">
      <c r="A295" s="26">
        <v>37798</v>
      </c>
      <c r="B295" s="25">
        <v>177</v>
      </c>
      <c r="C295" s="29">
        <v>0.8800926094814815</v>
      </c>
      <c r="D295" s="28">
        <v>0.8800926094814815</v>
      </c>
      <c r="E295" s="25">
        <v>0</v>
      </c>
      <c r="H295" s="25">
        <v>858.1</v>
      </c>
      <c r="I295">
        <v>817.35</v>
      </c>
      <c r="J295">
        <v>1784.1111419283093</v>
      </c>
      <c r="K295" s="11">
        <v>1800.2860458742382</v>
      </c>
      <c r="L295" s="11">
        <v>1800.2860458742382</v>
      </c>
      <c r="M295" s="11">
        <v>1800.2860458742382</v>
      </c>
      <c r="N295">
        <v>22.3</v>
      </c>
      <c r="O295">
        <v>0.8</v>
      </c>
      <c r="P295">
        <v>387</v>
      </c>
      <c r="AI295">
        <f t="shared" si="7"/>
      </c>
      <c r="AJ295">
        <f t="shared" si="7"/>
      </c>
      <c r="AK295">
        <f t="shared" si="7"/>
      </c>
      <c r="AL295">
        <f t="shared" si="7"/>
      </c>
      <c r="AM295">
        <f t="shared" si="7"/>
      </c>
      <c r="AN295">
        <f t="shared" si="7"/>
      </c>
      <c r="AO295">
        <v>0.764</v>
      </c>
      <c r="AQ295">
        <v>125.8357162</v>
      </c>
      <c r="AR295">
        <v>0.113</v>
      </c>
      <c r="AT295">
        <v>0.4370785654</v>
      </c>
      <c r="AU295">
        <f t="shared" si="8"/>
        <v>0.6870785654</v>
      </c>
      <c r="AV295">
        <v>0.033</v>
      </c>
    </row>
    <row r="296" spans="1:48" ht="12.75">
      <c r="A296" s="26">
        <v>37798</v>
      </c>
      <c r="B296" s="25">
        <v>177</v>
      </c>
      <c r="C296" s="29">
        <v>0.8802083624814815</v>
      </c>
      <c r="D296" s="28">
        <v>0.8802083624814815</v>
      </c>
      <c r="E296" s="25">
        <v>0</v>
      </c>
      <c r="H296" s="25">
        <v>855.8</v>
      </c>
      <c r="I296">
        <v>815.05</v>
      </c>
      <c r="J296">
        <v>1807.5111674049913</v>
      </c>
      <c r="K296" s="11">
        <v>1823.6860713509202</v>
      </c>
      <c r="L296" s="11">
        <v>1823.6860713509202</v>
      </c>
      <c r="M296" s="11">
        <v>1823.6860713509202</v>
      </c>
      <c r="N296">
        <v>22.4</v>
      </c>
      <c r="O296">
        <v>0.5</v>
      </c>
      <c r="P296">
        <v>313.9</v>
      </c>
      <c r="AI296">
        <f t="shared" si="7"/>
      </c>
      <c r="AJ296">
        <f t="shared" si="7"/>
      </c>
      <c r="AK296">
        <f t="shared" si="7"/>
      </c>
      <c r="AL296">
        <f t="shared" si="7"/>
      </c>
      <c r="AM296">
        <f t="shared" si="7"/>
      </c>
      <c r="AN296">
        <f t="shared" si="7"/>
      </c>
      <c r="AO296">
        <v>0.816</v>
      </c>
      <c r="AQ296">
        <v>114.8204193</v>
      </c>
      <c r="AR296">
        <v>0.104</v>
      </c>
      <c r="AT296">
        <v>0.3748682141</v>
      </c>
      <c r="AU296">
        <f t="shared" si="8"/>
        <v>0.6248682140999999</v>
      </c>
      <c r="AV296">
        <v>0.032</v>
      </c>
    </row>
    <row r="297" spans="1:48" ht="12.75">
      <c r="A297" s="26">
        <v>37798</v>
      </c>
      <c r="B297" s="25">
        <v>177</v>
      </c>
      <c r="C297" s="29">
        <v>0.8803240544814815</v>
      </c>
      <c r="D297" s="28">
        <v>0.8803240544814815</v>
      </c>
      <c r="E297" s="25">
        <v>0</v>
      </c>
      <c r="H297" s="25">
        <v>853.9</v>
      </c>
      <c r="I297">
        <v>813.15</v>
      </c>
      <c r="J297">
        <v>1826.8914828065213</v>
      </c>
      <c r="K297" s="11">
        <v>1843.0663867524502</v>
      </c>
      <c r="L297" s="11">
        <v>1843.0663867524502</v>
      </c>
      <c r="M297" s="11">
        <v>1843.0663867524502</v>
      </c>
      <c r="N297">
        <v>22.7</v>
      </c>
      <c r="O297">
        <v>0.4</v>
      </c>
      <c r="P297">
        <v>314.8</v>
      </c>
      <c r="AI297">
        <f t="shared" si="7"/>
      </c>
      <c r="AJ297">
        <f t="shared" si="7"/>
      </c>
      <c r="AK297">
        <f t="shared" si="7"/>
      </c>
      <c r="AL297">
        <f t="shared" si="7"/>
      </c>
      <c r="AM297">
        <f t="shared" si="7"/>
      </c>
      <c r="AN297">
        <f t="shared" si="7"/>
      </c>
      <c r="AO297">
        <v>0.872</v>
      </c>
      <c r="AQ297">
        <v>111.6314316</v>
      </c>
      <c r="AR297">
        <v>0.101</v>
      </c>
      <c r="AT297">
        <v>0.3363648951</v>
      </c>
      <c r="AU297">
        <f t="shared" si="8"/>
        <v>0.5863648951</v>
      </c>
      <c r="AV297">
        <v>0.029</v>
      </c>
    </row>
    <row r="298" spans="1:48" ht="12.75">
      <c r="A298" s="26">
        <v>37798</v>
      </c>
      <c r="B298" s="25">
        <v>177</v>
      </c>
      <c r="C298" s="29">
        <v>0.8804398064814815</v>
      </c>
      <c r="D298" s="28">
        <v>0.8804398064814815</v>
      </c>
      <c r="E298" s="25">
        <v>0</v>
      </c>
      <c r="H298" s="25">
        <v>851.5</v>
      </c>
      <c r="I298">
        <v>810.75</v>
      </c>
      <c r="J298">
        <v>1851.4367107185797</v>
      </c>
      <c r="K298" s="11">
        <v>1867.6116146645086</v>
      </c>
      <c r="L298" s="11">
        <v>1867.6116146645086</v>
      </c>
      <c r="M298" s="11">
        <v>1867.6116146645086</v>
      </c>
      <c r="N298">
        <v>22.5</v>
      </c>
      <c r="O298">
        <v>0.3</v>
      </c>
      <c r="P298">
        <v>319.2</v>
      </c>
      <c r="AI298">
        <f t="shared" si="7"/>
      </c>
      <c r="AJ298">
        <f t="shared" si="7"/>
      </c>
      <c r="AK298">
        <f t="shared" si="7"/>
      </c>
      <c r="AL298">
        <f t="shared" si="7"/>
      </c>
      <c r="AM298">
        <f t="shared" si="7"/>
      </c>
      <c r="AN298">
        <f t="shared" si="7"/>
      </c>
      <c r="AO298">
        <v>0.774</v>
      </c>
      <c r="AQ298">
        <v>104.2414169</v>
      </c>
      <c r="AR298">
        <v>0.101</v>
      </c>
      <c r="AT298">
        <v>0.295489639</v>
      </c>
      <c r="AU298">
        <f t="shared" si="8"/>
        <v>0.545489639</v>
      </c>
      <c r="AV298">
        <v>0.027</v>
      </c>
    </row>
    <row r="299" spans="1:48" ht="12.75">
      <c r="A299" s="26">
        <v>37798</v>
      </c>
      <c r="B299" s="25">
        <v>177</v>
      </c>
      <c r="C299" s="29">
        <v>0.8805555594814816</v>
      </c>
      <c r="D299" s="28">
        <v>0.8805555594814816</v>
      </c>
      <c r="E299" s="25">
        <v>0</v>
      </c>
      <c r="H299" s="25">
        <v>849.6</v>
      </c>
      <c r="I299">
        <v>808.85</v>
      </c>
      <c r="J299">
        <v>1870.9199347796352</v>
      </c>
      <c r="K299" s="11">
        <v>1887.0948387255642</v>
      </c>
      <c r="L299" s="11">
        <v>1887.0948387255642</v>
      </c>
      <c r="M299" s="11">
        <v>1887.0948387255642</v>
      </c>
      <c r="N299">
        <v>22.4</v>
      </c>
      <c r="O299">
        <v>0.3</v>
      </c>
      <c r="P299">
        <v>56</v>
      </c>
      <c r="AI299">
        <f t="shared" si="7"/>
      </c>
      <c r="AJ299">
        <f t="shared" si="7"/>
      </c>
      <c r="AK299">
        <f t="shared" si="7"/>
      </c>
      <c r="AL299">
        <f t="shared" si="7"/>
      </c>
      <c r="AM299">
        <f t="shared" si="7"/>
      </c>
      <c r="AN299">
        <f t="shared" si="7"/>
      </c>
      <c r="AO299">
        <v>0.864</v>
      </c>
      <c r="AQ299">
        <v>108.7638092</v>
      </c>
      <c r="AR299">
        <v>0.102</v>
      </c>
      <c r="AT299">
        <v>0.2479768544</v>
      </c>
      <c r="AU299">
        <f t="shared" si="8"/>
        <v>0.4979768544</v>
      </c>
      <c r="AV299">
        <v>0.029</v>
      </c>
    </row>
    <row r="300" spans="1:48" ht="12.75">
      <c r="A300" s="26">
        <v>37798</v>
      </c>
      <c r="B300" s="25">
        <v>177</v>
      </c>
      <c r="C300" s="29">
        <v>0.8806713114814815</v>
      </c>
      <c r="D300" s="28">
        <v>0.8806713114814815</v>
      </c>
      <c r="E300" s="25">
        <v>0</v>
      </c>
      <c r="H300" s="25">
        <v>847</v>
      </c>
      <c r="I300">
        <v>806.25</v>
      </c>
      <c r="J300">
        <v>1897.655483312213</v>
      </c>
      <c r="K300" s="11">
        <v>1913.8303872581419</v>
      </c>
      <c r="L300" s="11">
        <v>1913.8303872581419</v>
      </c>
      <c r="M300" s="11">
        <v>1913.8303872581419</v>
      </c>
      <c r="N300">
        <v>22.2</v>
      </c>
      <c r="O300">
        <v>0.3</v>
      </c>
      <c r="P300">
        <v>324.3</v>
      </c>
      <c r="AI300">
        <f t="shared" si="7"/>
      </c>
      <c r="AJ300">
        <f t="shared" si="7"/>
      </c>
      <c r="AK300">
        <f t="shared" si="7"/>
      </c>
      <c r="AL300">
        <f t="shared" si="7"/>
      </c>
      <c r="AM300">
        <f t="shared" si="7"/>
      </c>
      <c r="AN300">
        <f t="shared" si="7"/>
      </c>
      <c r="AO300">
        <v>0.764</v>
      </c>
      <c r="AQ300">
        <v>101.7768402</v>
      </c>
      <c r="AR300">
        <v>0.092</v>
      </c>
      <c r="AT300">
        <v>0.2521518767</v>
      </c>
      <c r="AU300">
        <f t="shared" si="8"/>
        <v>0.5021518766999999</v>
      </c>
      <c r="AV300">
        <v>0.034</v>
      </c>
    </row>
    <row r="301" spans="1:48" ht="12.75">
      <c r="A301" s="26">
        <v>37798</v>
      </c>
      <c r="B301" s="25">
        <v>177</v>
      </c>
      <c r="C301" s="29">
        <v>0.8807870634814815</v>
      </c>
      <c r="D301" s="28">
        <v>0.8807870634814815</v>
      </c>
      <c r="E301" s="25">
        <v>0</v>
      </c>
      <c r="H301" s="25">
        <v>844.9</v>
      </c>
      <c r="I301">
        <v>804.15</v>
      </c>
      <c r="J301">
        <v>1919.3125967817757</v>
      </c>
      <c r="K301" s="11">
        <v>1935.4875007277046</v>
      </c>
      <c r="L301" s="11">
        <v>1935.4875007277046</v>
      </c>
      <c r="M301" s="11">
        <v>1935.4875007277046</v>
      </c>
      <c r="N301">
        <v>22</v>
      </c>
      <c r="O301">
        <v>0.3</v>
      </c>
      <c r="P301">
        <v>42.6</v>
      </c>
      <c r="AI301">
        <f t="shared" si="7"/>
      </c>
      <c r="AJ301">
        <f t="shared" si="7"/>
      </c>
      <c r="AK301">
        <f t="shared" si="7"/>
      </c>
      <c r="AL301">
        <f t="shared" si="7"/>
      </c>
      <c r="AM301">
        <f t="shared" si="7"/>
      </c>
      <c r="AN301">
        <f t="shared" si="7"/>
      </c>
      <c r="AO301">
        <v>0.861</v>
      </c>
      <c r="AQ301">
        <v>107.2199783</v>
      </c>
      <c r="AR301">
        <v>0.092</v>
      </c>
      <c r="AT301">
        <v>0.253479749</v>
      </c>
      <c r="AU301">
        <f t="shared" si="8"/>
        <v>0.503479749</v>
      </c>
      <c r="AV301">
        <v>0.036</v>
      </c>
    </row>
    <row r="302" spans="1:48" ht="12.75">
      <c r="A302" s="26">
        <v>37798</v>
      </c>
      <c r="B302" s="25">
        <v>177</v>
      </c>
      <c r="C302" s="29">
        <v>0.8809027564814815</v>
      </c>
      <c r="D302" s="28">
        <v>0.8809027564814815</v>
      </c>
      <c r="E302" s="25">
        <v>0</v>
      </c>
      <c r="H302" s="25">
        <v>843.1</v>
      </c>
      <c r="I302">
        <v>802.35</v>
      </c>
      <c r="J302">
        <v>1937.9208989597944</v>
      </c>
      <c r="K302" s="11">
        <v>1954.0958029057233</v>
      </c>
      <c r="L302" s="11">
        <v>1954.0958029057233</v>
      </c>
      <c r="M302" s="11">
        <v>1954.0958029057233</v>
      </c>
      <c r="N302">
        <v>21.8</v>
      </c>
      <c r="O302">
        <v>0.3</v>
      </c>
      <c r="P302">
        <v>55</v>
      </c>
      <c r="AI302">
        <f t="shared" si="7"/>
      </c>
      <c r="AJ302">
        <f t="shared" si="7"/>
      </c>
      <c r="AK302">
        <f t="shared" si="7"/>
      </c>
      <c r="AL302">
        <f t="shared" si="7"/>
      </c>
      <c r="AM302">
        <f t="shared" si="7"/>
      </c>
      <c r="AN302">
        <f t="shared" si="7"/>
      </c>
      <c r="AO302">
        <v>0.782</v>
      </c>
      <c r="AQ302">
        <v>110.564949</v>
      </c>
      <c r="AR302">
        <v>0.101</v>
      </c>
      <c r="AT302">
        <v>0.2456869483</v>
      </c>
      <c r="AU302">
        <f t="shared" si="8"/>
        <v>0.49568694830000004</v>
      </c>
      <c r="AV302">
        <v>0.034</v>
      </c>
    </row>
    <row r="303" spans="1:48" ht="12.75">
      <c r="A303" s="26">
        <v>37798</v>
      </c>
      <c r="B303" s="25">
        <v>177</v>
      </c>
      <c r="C303" s="29">
        <v>0.8810185084814816</v>
      </c>
      <c r="D303" s="28">
        <v>0.8810185084814816</v>
      </c>
      <c r="E303" s="25">
        <v>0</v>
      </c>
      <c r="H303" s="25">
        <v>840.8</v>
      </c>
      <c r="I303">
        <v>800.05</v>
      </c>
      <c r="J303">
        <v>1961.7590183703421</v>
      </c>
      <c r="K303" s="11">
        <v>1977.933922316271</v>
      </c>
      <c r="L303" s="11">
        <v>1977.933922316271</v>
      </c>
      <c r="M303" s="11">
        <v>1977.933922316271</v>
      </c>
      <c r="N303">
        <v>21.5</v>
      </c>
      <c r="O303">
        <v>0.3</v>
      </c>
      <c r="P303">
        <v>54.6</v>
      </c>
      <c r="AI303">
        <f t="shared" si="7"/>
      </c>
      <c r="AJ303">
        <f t="shared" si="7"/>
      </c>
      <c r="AK303">
        <f t="shared" si="7"/>
      </c>
      <c r="AL303">
        <f t="shared" si="7"/>
      </c>
      <c r="AM303">
        <f t="shared" si="7"/>
      </c>
      <c r="AN303">
        <f t="shared" si="7"/>
      </c>
      <c r="AO303">
        <v>0.804</v>
      </c>
      <c r="AQ303">
        <v>111.430687</v>
      </c>
      <c r="AR303">
        <v>0.091</v>
      </c>
      <c r="AT303">
        <v>0.1650916785</v>
      </c>
      <c r="AU303">
        <f t="shared" si="8"/>
        <v>0.4150916785</v>
      </c>
      <c r="AV303">
        <v>0.03</v>
      </c>
    </row>
    <row r="304" spans="1:48" ht="12.75">
      <c r="A304" s="26">
        <v>37798</v>
      </c>
      <c r="B304" s="25">
        <v>177</v>
      </c>
      <c r="C304" s="29">
        <v>0.8811342604814815</v>
      </c>
      <c r="D304" s="28">
        <v>0.8811342604814815</v>
      </c>
      <c r="E304" s="25">
        <v>0</v>
      </c>
      <c r="H304" s="25">
        <v>839.5</v>
      </c>
      <c r="I304">
        <v>798.75</v>
      </c>
      <c r="J304">
        <v>1975.2630703626612</v>
      </c>
      <c r="K304" s="11">
        <v>1991.4379743085901</v>
      </c>
      <c r="L304" s="11">
        <v>1991.4379743085901</v>
      </c>
      <c r="M304" s="11">
        <v>1991.4379743085901</v>
      </c>
      <c r="N304">
        <v>21.7</v>
      </c>
      <c r="O304">
        <v>0.3</v>
      </c>
      <c r="P304">
        <v>56.9</v>
      </c>
      <c r="AI304">
        <f t="shared" si="7"/>
      </c>
      <c r="AJ304">
        <f t="shared" si="7"/>
      </c>
      <c r="AK304">
        <f t="shared" si="7"/>
      </c>
      <c r="AL304">
        <f t="shared" si="7"/>
      </c>
      <c r="AM304">
        <f t="shared" si="7"/>
      </c>
      <c r="AN304">
        <f t="shared" si="7"/>
      </c>
      <c r="AO304">
        <v>0.904</v>
      </c>
      <c r="AQ304">
        <v>103.3669052</v>
      </c>
      <c r="AR304">
        <v>0.103</v>
      </c>
      <c r="AT304">
        <v>0.2277769595</v>
      </c>
      <c r="AU304">
        <f t="shared" si="8"/>
        <v>0.4777769595</v>
      </c>
      <c r="AV304">
        <v>0.029</v>
      </c>
    </row>
    <row r="305" spans="1:48" ht="12.75">
      <c r="A305" s="26">
        <v>37798</v>
      </c>
      <c r="B305" s="25">
        <v>177</v>
      </c>
      <c r="C305" s="29">
        <v>0.8812500124814815</v>
      </c>
      <c r="D305" s="28">
        <v>0.8812500124814815</v>
      </c>
      <c r="E305" s="25">
        <v>0</v>
      </c>
      <c r="H305" s="25">
        <v>837.5</v>
      </c>
      <c r="I305">
        <v>796.75</v>
      </c>
      <c r="J305">
        <v>1996.0815115319735</v>
      </c>
      <c r="K305" s="11">
        <v>2012.2564154779025</v>
      </c>
      <c r="L305" s="11">
        <v>2012.2564154779025</v>
      </c>
      <c r="M305" s="11">
        <v>2012.2564154779025</v>
      </c>
      <c r="N305">
        <v>21.7</v>
      </c>
      <c r="O305">
        <v>0.5</v>
      </c>
      <c r="P305">
        <v>67.5</v>
      </c>
      <c r="AI305">
        <f t="shared" si="7"/>
      </c>
      <c r="AJ305">
        <f t="shared" si="7"/>
      </c>
      <c r="AK305">
        <f t="shared" si="7"/>
      </c>
      <c r="AL305">
        <f t="shared" si="7"/>
      </c>
      <c r="AM305">
        <f t="shared" si="7"/>
      </c>
      <c r="AN305">
        <f t="shared" si="7"/>
      </c>
      <c r="AO305">
        <v>0.804</v>
      </c>
      <c r="AQ305">
        <v>102.4053497</v>
      </c>
      <c r="AR305">
        <v>0.071</v>
      </c>
      <c r="AT305">
        <v>0.2440875024</v>
      </c>
      <c r="AU305">
        <f t="shared" si="8"/>
        <v>0.4940875024</v>
      </c>
      <c r="AV305">
        <v>0.026</v>
      </c>
    </row>
    <row r="306" spans="1:48" ht="12.75">
      <c r="A306" s="26">
        <v>37798</v>
      </c>
      <c r="B306" s="25">
        <v>177</v>
      </c>
      <c r="C306" s="29">
        <v>0.8813657654814815</v>
      </c>
      <c r="D306" s="28">
        <v>0.8813657654814815</v>
      </c>
      <c r="E306" s="25">
        <v>0</v>
      </c>
      <c r="H306" s="25">
        <v>835.3</v>
      </c>
      <c r="I306">
        <v>794.55</v>
      </c>
      <c r="J306">
        <v>2019.0422413223723</v>
      </c>
      <c r="K306" s="11">
        <v>2035.2171452683012</v>
      </c>
      <c r="L306" s="11">
        <v>2035.2171452683012</v>
      </c>
      <c r="M306" s="11">
        <v>2035.2171452683012</v>
      </c>
      <c r="N306">
        <v>21.5</v>
      </c>
      <c r="O306">
        <v>0.4</v>
      </c>
      <c r="P306">
        <v>65.9</v>
      </c>
      <c r="AI306">
        <f t="shared" si="7"/>
      </c>
      <c r="AJ306">
        <f t="shared" si="7"/>
      </c>
      <c r="AK306">
        <f t="shared" si="7"/>
      </c>
      <c r="AL306">
        <f aca="true" t="shared" si="9" ref="AI306:AN348">IF(AF306&gt;0,(AF306*(60/1))/2.83,"")</f>
      </c>
      <c r="AM306">
        <f t="shared" si="9"/>
      </c>
      <c r="AN306">
        <f t="shared" si="9"/>
      </c>
      <c r="AO306">
        <v>0.782</v>
      </c>
      <c r="AQ306">
        <v>104.2348557</v>
      </c>
      <c r="AR306">
        <v>0.111</v>
      </c>
      <c r="AT306">
        <v>0.2319471687</v>
      </c>
      <c r="AU306">
        <f t="shared" si="8"/>
        <v>0.4819471687</v>
      </c>
      <c r="AV306">
        <v>0.03</v>
      </c>
    </row>
    <row r="307" spans="1:48" ht="12.75">
      <c r="A307" s="26">
        <v>37798</v>
      </c>
      <c r="B307" s="25">
        <v>177</v>
      </c>
      <c r="C307" s="29">
        <v>0.8814814574814815</v>
      </c>
      <c r="D307" s="28">
        <v>0.8814814574814815</v>
      </c>
      <c r="E307" s="25">
        <v>0</v>
      </c>
      <c r="H307" s="25">
        <v>833.3</v>
      </c>
      <c r="I307">
        <v>792.55</v>
      </c>
      <c r="J307">
        <v>2039.9708677922142</v>
      </c>
      <c r="K307" s="11">
        <v>2056.145771738143</v>
      </c>
      <c r="L307" s="11">
        <v>2056.145771738143</v>
      </c>
      <c r="M307" s="11">
        <v>2056.145771738143</v>
      </c>
      <c r="N307">
        <v>21.4</v>
      </c>
      <c r="O307">
        <v>0.4</v>
      </c>
      <c r="P307">
        <v>52.6</v>
      </c>
      <c r="AI307">
        <f t="shared" si="9"/>
      </c>
      <c r="AJ307">
        <f t="shared" si="9"/>
      </c>
      <c r="AK307">
        <f t="shared" si="9"/>
      </c>
      <c r="AL307">
        <f t="shared" si="9"/>
      </c>
      <c r="AM307">
        <f t="shared" si="9"/>
      </c>
      <c r="AN307">
        <f t="shared" si="9"/>
      </c>
      <c r="AO307">
        <v>0.784</v>
      </c>
      <c r="AQ307">
        <v>105.2348022</v>
      </c>
      <c r="AR307">
        <v>0.093</v>
      </c>
      <c r="AT307">
        <v>0.2481627464</v>
      </c>
      <c r="AU307">
        <f t="shared" si="8"/>
        <v>0.4981627464</v>
      </c>
      <c r="AV307">
        <v>0.035</v>
      </c>
    </row>
    <row r="308" spans="1:48" ht="12.75">
      <c r="A308" s="26">
        <v>37798</v>
      </c>
      <c r="B308" s="25">
        <v>177</v>
      </c>
      <c r="C308" s="29">
        <v>0.8815972094814815</v>
      </c>
      <c r="D308" s="28">
        <v>0.8815972094814815</v>
      </c>
      <c r="E308" s="25">
        <v>0</v>
      </c>
      <c r="H308" s="25">
        <v>831.8</v>
      </c>
      <c r="I308">
        <v>791.05</v>
      </c>
      <c r="J308">
        <v>2055.7020256391124</v>
      </c>
      <c r="K308" s="11">
        <v>2071.876929585041</v>
      </c>
      <c r="L308" s="11">
        <v>2071.876929585041</v>
      </c>
      <c r="M308" s="11">
        <v>2071.876929585041</v>
      </c>
      <c r="N308">
        <v>21.2</v>
      </c>
      <c r="O308">
        <v>0.5</v>
      </c>
      <c r="P308">
        <v>50.4</v>
      </c>
      <c r="AI308">
        <f t="shared" si="9"/>
      </c>
      <c r="AJ308">
        <f t="shared" si="9"/>
      </c>
      <c r="AK308">
        <f t="shared" si="9"/>
      </c>
      <c r="AL308">
        <f t="shared" si="9"/>
      </c>
      <c r="AM308">
        <f t="shared" si="9"/>
      </c>
      <c r="AN308">
        <f t="shared" si="9"/>
      </c>
      <c r="AO308">
        <v>0.791</v>
      </c>
      <c r="AQ308">
        <v>99.97412109</v>
      </c>
      <c r="AR308">
        <v>0.101</v>
      </c>
      <c r="AT308">
        <v>0.1902179718</v>
      </c>
      <c r="AU308">
        <f t="shared" si="8"/>
        <v>0.4402179718</v>
      </c>
      <c r="AV308">
        <v>0.035</v>
      </c>
    </row>
    <row r="309" spans="1:48" ht="12.75">
      <c r="A309" s="26">
        <v>37798</v>
      </c>
      <c r="B309" s="25">
        <v>177</v>
      </c>
      <c r="C309" s="29">
        <v>0.8817129624814815</v>
      </c>
      <c r="D309" s="28">
        <v>0.8817129624814815</v>
      </c>
      <c r="E309" s="25">
        <v>0</v>
      </c>
      <c r="H309" s="25">
        <v>829.6</v>
      </c>
      <c r="I309">
        <v>788.85</v>
      </c>
      <c r="J309">
        <v>2078.828432153836</v>
      </c>
      <c r="K309" s="11">
        <v>2095.0033360997645</v>
      </c>
      <c r="L309" s="11">
        <v>2095.0033360997645</v>
      </c>
      <c r="M309" s="11">
        <v>2095.0033360997645</v>
      </c>
      <c r="N309">
        <v>21</v>
      </c>
      <c r="O309">
        <v>0.4</v>
      </c>
      <c r="P309">
        <v>51.5</v>
      </c>
      <c r="AI309">
        <f t="shared" si="9"/>
      </c>
      <c r="AJ309">
        <f t="shared" si="9"/>
      </c>
      <c r="AK309">
        <f t="shared" si="9"/>
      </c>
      <c r="AL309">
        <f t="shared" si="9"/>
      </c>
      <c r="AM309">
        <f t="shared" si="9"/>
      </c>
      <c r="AN309">
        <f t="shared" si="9"/>
      </c>
      <c r="AO309">
        <v>0.904</v>
      </c>
      <c r="AQ309">
        <v>104.9568253</v>
      </c>
      <c r="AR309">
        <v>0.102</v>
      </c>
      <c r="AT309">
        <v>0.2204698622</v>
      </c>
      <c r="AU309">
        <f t="shared" si="8"/>
        <v>0.4704698622</v>
      </c>
      <c r="AV309">
        <v>0.032</v>
      </c>
    </row>
    <row r="310" spans="1:48" ht="12.75">
      <c r="A310" s="26">
        <v>37798</v>
      </c>
      <c r="B310" s="25">
        <v>177</v>
      </c>
      <c r="C310" s="29">
        <v>0.8818287144814815</v>
      </c>
      <c r="D310" s="28">
        <v>0.8818287144814815</v>
      </c>
      <c r="E310" s="25">
        <v>0</v>
      </c>
      <c r="H310" s="25">
        <v>827.5</v>
      </c>
      <c r="I310">
        <v>786.75</v>
      </c>
      <c r="J310">
        <v>2100.9638830387667</v>
      </c>
      <c r="K310" s="11">
        <v>2117.1387869846953</v>
      </c>
      <c r="L310" s="11">
        <v>2117.1387869846953</v>
      </c>
      <c r="M310" s="11">
        <v>2117.1387869846953</v>
      </c>
      <c r="N310">
        <v>20.9</v>
      </c>
      <c r="O310">
        <v>0.5</v>
      </c>
      <c r="P310">
        <v>53</v>
      </c>
      <c r="AI310">
        <f t="shared" si="9"/>
      </c>
      <c r="AJ310">
        <f t="shared" si="9"/>
      </c>
      <c r="AK310">
        <f t="shared" si="9"/>
      </c>
      <c r="AL310">
        <f t="shared" si="9"/>
      </c>
      <c r="AM310">
        <f t="shared" si="9"/>
      </c>
      <c r="AN310">
        <f t="shared" si="9"/>
      </c>
      <c r="AO310">
        <v>0.815</v>
      </c>
      <c r="AQ310">
        <v>109.732399</v>
      </c>
      <c r="AR310">
        <v>0.082</v>
      </c>
      <c r="AT310">
        <v>0.1677410752</v>
      </c>
      <c r="AU310">
        <f t="shared" si="8"/>
        <v>0.41774107520000003</v>
      </c>
      <c r="AV310">
        <v>0.03</v>
      </c>
    </row>
    <row r="311" spans="1:48" ht="12.75">
      <c r="A311" s="26">
        <v>37798</v>
      </c>
      <c r="B311" s="25">
        <v>177</v>
      </c>
      <c r="C311" s="29">
        <v>0.8819444664814815</v>
      </c>
      <c r="D311" s="28">
        <v>0.8819444664814815</v>
      </c>
      <c r="E311" s="25">
        <v>0</v>
      </c>
      <c r="H311" s="25">
        <v>826.1</v>
      </c>
      <c r="I311">
        <v>785.35</v>
      </c>
      <c r="J311">
        <v>2115.753699200558</v>
      </c>
      <c r="K311" s="11">
        <v>2131.9286031464867</v>
      </c>
      <c r="L311" s="11">
        <v>2131.9286031464867</v>
      </c>
      <c r="M311" s="11">
        <v>2131.9286031464867</v>
      </c>
      <c r="N311">
        <v>20.8</v>
      </c>
      <c r="O311">
        <v>0.6</v>
      </c>
      <c r="P311">
        <v>50</v>
      </c>
      <c r="AI311">
        <f t="shared" si="9"/>
      </c>
      <c r="AJ311">
        <f t="shared" si="9"/>
      </c>
      <c r="AK311">
        <f t="shared" si="9"/>
      </c>
      <c r="AL311">
        <f t="shared" si="9"/>
      </c>
      <c r="AM311">
        <f t="shared" si="9"/>
      </c>
      <c r="AN311">
        <f t="shared" si="9"/>
      </c>
      <c r="AO311">
        <v>0.715</v>
      </c>
      <c r="AQ311">
        <v>111.0437775</v>
      </c>
      <c r="AR311">
        <v>0.083</v>
      </c>
      <c r="AT311">
        <v>0.1387234032</v>
      </c>
      <c r="AU311">
        <f t="shared" si="8"/>
        <v>0.3887234032</v>
      </c>
      <c r="AV311">
        <v>0.029</v>
      </c>
    </row>
    <row r="312" spans="1:48" ht="12.75">
      <c r="A312" s="26">
        <v>37798</v>
      </c>
      <c r="B312" s="25">
        <v>177</v>
      </c>
      <c r="C312" s="29">
        <v>0.8820601594814815</v>
      </c>
      <c r="D312" s="28">
        <v>0.8820601594814815</v>
      </c>
      <c r="E312" s="25">
        <v>0</v>
      </c>
      <c r="H312" s="25">
        <v>823.5</v>
      </c>
      <c r="I312">
        <v>782.75</v>
      </c>
      <c r="J312">
        <v>2143.290582501667</v>
      </c>
      <c r="K312" s="11">
        <v>2159.4654864475956</v>
      </c>
      <c r="L312" s="11">
        <v>2159.4654864475956</v>
      </c>
      <c r="M312" s="11">
        <v>2159.4654864475956</v>
      </c>
      <c r="N312">
        <v>20.6</v>
      </c>
      <c r="O312">
        <v>0.4</v>
      </c>
      <c r="P312">
        <v>52.1</v>
      </c>
      <c r="AI312">
        <f t="shared" si="9"/>
      </c>
      <c r="AJ312">
        <f t="shared" si="9"/>
      </c>
      <c r="AK312">
        <f t="shared" si="9"/>
      </c>
      <c r="AL312">
        <f t="shared" si="9"/>
      </c>
      <c r="AM312">
        <f t="shared" si="9"/>
      </c>
      <c r="AN312">
        <f t="shared" si="9"/>
      </c>
      <c r="AO312">
        <v>0.886</v>
      </c>
      <c r="AQ312">
        <v>101.8928757</v>
      </c>
      <c r="AR312">
        <v>0.082</v>
      </c>
      <c r="AT312">
        <v>0.08836553246000001</v>
      </c>
      <c r="AU312">
        <f t="shared" si="8"/>
        <v>0.33836553246</v>
      </c>
      <c r="AV312">
        <v>0.029</v>
      </c>
    </row>
    <row r="313" spans="1:48" ht="12.75">
      <c r="A313" s="26">
        <v>37798</v>
      </c>
      <c r="B313" s="25">
        <v>177</v>
      </c>
      <c r="C313" s="29">
        <v>0.8821759114814816</v>
      </c>
      <c r="D313" s="28">
        <v>0.8821759114814816</v>
      </c>
      <c r="E313" s="25">
        <v>0</v>
      </c>
      <c r="H313" s="25">
        <v>821.5</v>
      </c>
      <c r="I313">
        <v>780.75</v>
      </c>
      <c r="J313">
        <v>2164.535113109328</v>
      </c>
      <c r="K313" s="11">
        <v>2180.7100170552567</v>
      </c>
      <c r="L313" s="11">
        <v>2180.7100170552567</v>
      </c>
      <c r="M313" s="11">
        <v>2180.7100170552567</v>
      </c>
      <c r="N313">
        <v>20.5</v>
      </c>
      <c r="O313">
        <v>0.4</v>
      </c>
      <c r="P313">
        <v>48.9</v>
      </c>
      <c r="AI313">
        <f t="shared" si="9"/>
      </c>
      <c r="AJ313">
        <f t="shared" si="9"/>
      </c>
      <c r="AK313">
        <f t="shared" si="9"/>
      </c>
      <c r="AL313">
        <f t="shared" si="9"/>
      </c>
      <c r="AM313">
        <f t="shared" si="9"/>
      </c>
      <c r="AN313">
        <f t="shared" si="9"/>
      </c>
      <c r="AO313">
        <v>0.804</v>
      </c>
      <c r="AQ313">
        <v>98.12835693</v>
      </c>
      <c r="AR313">
        <v>0.091</v>
      </c>
      <c r="AT313">
        <v>0.04511932656</v>
      </c>
      <c r="AU313">
        <f t="shared" si="8"/>
        <v>0.29511932656</v>
      </c>
      <c r="AV313">
        <v>0.031</v>
      </c>
    </row>
    <row r="314" spans="1:48" ht="12.75">
      <c r="A314" s="26">
        <v>37798</v>
      </c>
      <c r="B314" s="25">
        <v>177</v>
      </c>
      <c r="C314" s="29">
        <v>0.8822916634814815</v>
      </c>
      <c r="D314" s="28">
        <v>0.8822916634814815</v>
      </c>
      <c r="E314" s="25">
        <v>0</v>
      </c>
      <c r="H314" s="25">
        <v>819.5</v>
      </c>
      <c r="I314">
        <v>778.75</v>
      </c>
      <c r="J314">
        <v>2185.8341343970073</v>
      </c>
      <c r="K314" s="11">
        <v>2202.009038342936</v>
      </c>
      <c r="L314" s="11">
        <v>2202.009038342936</v>
      </c>
      <c r="M314" s="11">
        <v>2202.009038342936</v>
      </c>
      <c r="N314">
        <v>20.4</v>
      </c>
      <c r="O314">
        <v>0.8</v>
      </c>
      <c r="P314">
        <v>48.9</v>
      </c>
      <c r="AI314">
        <f t="shared" si="9"/>
      </c>
      <c r="AJ314">
        <f t="shared" si="9"/>
      </c>
      <c r="AK314">
        <f t="shared" si="9"/>
      </c>
      <c r="AL314">
        <f t="shared" si="9"/>
      </c>
      <c r="AM314">
        <f t="shared" si="9"/>
      </c>
      <c r="AN314">
        <f t="shared" si="9"/>
      </c>
      <c r="AO314">
        <v>0.743</v>
      </c>
      <c r="AQ314">
        <v>102.6507339</v>
      </c>
      <c r="AR314">
        <v>0.082</v>
      </c>
      <c r="AT314">
        <v>0.04502467066</v>
      </c>
      <c r="AU314">
        <f t="shared" si="8"/>
        <v>0.29502467066</v>
      </c>
      <c r="AV314">
        <v>0.036</v>
      </c>
    </row>
    <row r="315" spans="1:48" ht="12.75">
      <c r="A315" s="26">
        <v>37798</v>
      </c>
      <c r="B315" s="25">
        <v>177</v>
      </c>
      <c r="C315" s="29">
        <v>0.8824074154814815</v>
      </c>
      <c r="D315" s="28">
        <v>0.8824074154814815</v>
      </c>
      <c r="E315" s="25">
        <v>0</v>
      </c>
      <c r="H315" s="25">
        <v>817.5</v>
      </c>
      <c r="I315">
        <v>776.75</v>
      </c>
      <c r="J315">
        <v>2207.187926612959</v>
      </c>
      <c r="K315" s="11">
        <v>2223.3628305588877</v>
      </c>
      <c r="L315" s="11">
        <v>2223.3628305588877</v>
      </c>
      <c r="M315" s="11">
        <v>2223.3628305588877</v>
      </c>
      <c r="N315">
        <v>20.2</v>
      </c>
      <c r="O315">
        <v>1.5</v>
      </c>
      <c r="P315">
        <v>47.7</v>
      </c>
      <c r="AI315">
        <f t="shared" si="9"/>
      </c>
      <c r="AJ315">
        <f t="shared" si="9"/>
      </c>
      <c r="AK315">
        <f t="shared" si="9"/>
      </c>
      <c r="AL315">
        <f t="shared" si="9"/>
      </c>
      <c r="AM315">
        <f t="shared" si="9"/>
      </c>
      <c r="AN315">
        <f t="shared" si="9"/>
      </c>
      <c r="AO315">
        <v>0.743</v>
      </c>
      <c r="AQ315">
        <v>103.5592499</v>
      </c>
      <c r="AR315">
        <v>0.071</v>
      </c>
      <c r="AT315">
        <v>0.07907311618</v>
      </c>
      <c r="AU315">
        <f t="shared" si="8"/>
        <v>0.32907311618</v>
      </c>
      <c r="AV315">
        <v>0.037</v>
      </c>
    </row>
    <row r="316" spans="1:48" ht="12.75">
      <c r="A316" s="26">
        <v>37798</v>
      </c>
      <c r="B316" s="25">
        <v>177</v>
      </c>
      <c r="C316" s="29">
        <v>0.8825231684814815</v>
      </c>
      <c r="D316" s="28">
        <v>0.8825231684814815</v>
      </c>
      <c r="E316" s="25">
        <v>0</v>
      </c>
      <c r="H316" s="25">
        <v>815.8</v>
      </c>
      <c r="I316">
        <v>775.05</v>
      </c>
      <c r="J316">
        <v>2225.381924524645</v>
      </c>
      <c r="K316" s="11">
        <v>2241.5568284705737</v>
      </c>
      <c r="L316" s="11">
        <v>2241.5568284705737</v>
      </c>
      <c r="M316" s="11">
        <v>2241.5568284705737</v>
      </c>
      <c r="N316">
        <v>20.1</v>
      </c>
      <c r="O316">
        <v>1.5</v>
      </c>
      <c r="P316">
        <v>49.4</v>
      </c>
      <c r="AI316">
        <f t="shared" si="9"/>
      </c>
      <c r="AJ316">
        <f t="shared" si="9"/>
      </c>
      <c r="AK316">
        <f t="shared" si="9"/>
      </c>
      <c r="AL316">
        <f t="shared" si="9"/>
      </c>
      <c r="AM316">
        <f t="shared" si="9"/>
      </c>
      <c r="AN316">
        <f t="shared" si="9"/>
      </c>
      <c r="AO316">
        <v>0.834</v>
      </c>
      <c r="AQ316">
        <v>103.2936859</v>
      </c>
      <c r="AR316">
        <v>0.082</v>
      </c>
      <c r="AT316">
        <v>0.07660752535</v>
      </c>
      <c r="AU316">
        <f t="shared" si="8"/>
        <v>0.32660752535</v>
      </c>
      <c r="AV316">
        <v>0.034</v>
      </c>
    </row>
    <row r="317" spans="1:48" ht="12.75">
      <c r="A317" s="26">
        <v>37798</v>
      </c>
      <c r="B317" s="25">
        <v>177</v>
      </c>
      <c r="C317" s="29">
        <v>0.8826388604814815</v>
      </c>
      <c r="D317" s="28">
        <v>0.8826388604814815</v>
      </c>
      <c r="E317" s="25">
        <v>0</v>
      </c>
      <c r="H317" s="25">
        <v>813.4</v>
      </c>
      <c r="I317">
        <v>772.65</v>
      </c>
      <c r="J317">
        <v>2251.1356226149624</v>
      </c>
      <c r="K317" s="11">
        <v>2267.310526560891</v>
      </c>
      <c r="L317" s="11">
        <v>2267.310526560891</v>
      </c>
      <c r="M317" s="11">
        <v>2267.310526560891</v>
      </c>
      <c r="N317">
        <v>19.9</v>
      </c>
      <c r="O317">
        <v>1.6</v>
      </c>
      <c r="P317">
        <v>47.9</v>
      </c>
      <c r="AI317">
        <f t="shared" si="9"/>
      </c>
      <c r="AJ317">
        <f t="shared" si="9"/>
      </c>
      <c r="AK317">
        <f t="shared" si="9"/>
      </c>
      <c r="AL317">
        <f t="shared" si="9"/>
      </c>
      <c r="AM317">
        <f t="shared" si="9"/>
      </c>
      <c r="AN317">
        <f t="shared" si="9"/>
      </c>
      <c r="AO317">
        <v>0.894</v>
      </c>
      <c r="AQ317">
        <v>101.2556076</v>
      </c>
      <c r="AR317">
        <v>0.091</v>
      </c>
      <c r="AT317">
        <v>0.009652243927</v>
      </c>
      <c r="AU317">
        <f t="shared" si="8"/>
        <v>0.259652243927</v>
      </c>
      <c r="AV317">
        <v>0.031</v>
      </c>
    </row>
    <row r="318" spans="1:48" ht="12.75">
      <c r="A318" s="26">
        <v>37798</v>
      </c>
      <c r="B318" s="25">
        <v>177</v>
      </c>
      <c r="C318" s="29">
        <v>0.8827546124814815</v>
      </c>
      <c r="D318" s="28">
        <v>0.8827546124814815</v>
      </c>
      <c r="E318" s="25">
        <v>0</v>
      </c>
      <c r="H318" s="25">
        <v>812.2</v>
      </c>
      <c r="I318">
        <v>771.45</v>
      </c>
      <c r="J318">
        <v>2264.042485709992</v>
      </c>
      <c r="K318" s="11">
        <v>2280.2173896559207</v>
      </c>
      <c r="L318" s="11">
        <v>2280.2173896559207</v>
      </c>
      <c r="M318" s="11">
        <v>2280.2173896559207</v>
      </c>
      <c r="N318">
        <v>19.7</v>
      </c>
      <c r="O318">
        <v>1.5</v>
      </c>
      <c r="P318">
        <v>49.6</v>
      </c>
      <c r="AI318">
        <f t="shared" si="9"/>
      </c>
      <c r="AJ318">
        <f t="shared" si="9"/>
      </c>
      <c r="AK318">
        <f t="shared" si="9"/>
      </c>
      <c r="AL318">
        <f t="shared" si="9"/>
      </c>
      <c r="AM318">
        <f t="shared" si="9"/>
      </c>
      <c r="AN318">
        <f t="shared" si="9"/>
      </c>
      <c r="AO318">
        <v>0.854</v>
      </c>
      <c r="AQ318">
        <v>110.1515884</v>
      </c>
      <c r="AR318">
        <v>0.081</v>
      </c>
      <c r="AT318">
        <v>0.02852481045</v>
      </c>
      <c r="AU318">
        <f t="shared" si="8"/>
        <v>0.27852481045</v>
      </c>
      <c r="AV318">
        <v>0.031</v>
      </c>
    </row>
    <row r="319" spans="1:48" ht="12.75">
      <c r="A319" s="26">
        <v>37798</v>
      </c>
      <c r="B319" s="25">
        <v>177</v>
      </c>
      <c r="C319" s="29">
        <v>0.8828703654814815</v>
      </c>
      <c r="D319" s="28">
        <v>0.8828703654814815</v>
      </c>
      <c r="E319" s="25">
        <v>0</v>
      </c>
      <c r="H319" s="25">
        <v>810.4</v>
      </c>
      <c r="I319">
        <v>769.65</v>
      </c>
      <c r="J319">
        <v>2283.4404732080648</v>
      </c>
      <c r="K319" s="11">
        <v>2299.6153771539934</v>
      </c>
      <c r="L319" s="11">
        <v>2299.6153771539934</v>
      </c>
      <c r="M319" s="11">
        <v>2299.6153771539934</v>
      </c>
      <c r="N319">
        <v>19.6</v>
      </c>
      <c r="O319">
        <v>1.6</v>
      </c>
      <c r="P319">
        <v>51</v>
      </c>
      <c r="AI319">
        <f t="shared" si="9"/>
      </c>
      <c r="AJ319">
        <f t="shared" si="9"/>
      </c>
      <c r="AK319">
        <f t="shared" si="9"/>
      </c>
      <c r="AL319">
        <f t="shared" si="9"/>
      </c>
      <c r="AM319">
        <f t="shared" si="9"/>
      </c>
      <c r="AN319">
        <f t="shared" si="9"/>
      </c>
      <c r="AO319">
        <v>0.744</v>
      </c>
      <c r="AQ319">
        <v>107.9985809</v>
      </c>
      <c r="AR319">
        <v>0.083</v>
      </c>
      <c r="AT319">
        <v>0.03269985318</v>
      </c>
      <c r="AU319">
        <f t="shared" si="8"/>
        <v>0.28269985318</v>
      </c>
      <c r="AV319">
        <v>0.029</v>
      </c>
    </row>
    <row r="320" spans="1:48" ht="12.75">
      <c r="A320" s="26">
        <v>37798</v>
      </c>
      <c r="B320" s="25">
        <v>177</v>
      </c>
      <c r="C320" s="29">
        <v>0.8829861174814815</v>
      </c>
      <c r="D320" s="28">
        <v>0.8829861174814815</v>
      </c>
      <c r="E320" s="25">
        <v>0</v>
      </c>
      <c r="H320" s="25">
        <v>807.8</v>
      </c>
      <c r="I320">
        <v>767.05</v>
      </c>
      <c r="J320">
        <v>2311.5400296199177</v>
      </c>
      <c r="K320" s="11">
        <v>2327.7149335658464</v>
      </c>
      <c r="L320" s="11">
        <v>2327.7149335658464</v>
      </c>
      <c r="M320" s="11">
        <v>2327.7149335658464</v>
      </c>
      <c r="N320">
        <v>19.2</v>
      </c>
      <c r="O320">
        <v>2.3</v>
      </c>
      <c r="P320">
        <v>277.6</v>
      </c>
      <c r="AI320">
        <f t="shared" si="9"/>
      </c>
      <c r="AJ320">
        <f t="shared" si="9"/>
      </c>
      <c r="AK320">
        <f t="shared" si="9"/>
      </c>
      <c r="AL320">
        <f t="shared" si="9"/>
      </c>
      <c r="AM320">
        <f t="shared" si="9"/>
      </c>
      <c r="AN320">
        <f t="shared" si="9"/>
      </c>
      <c r="AO320">
        <v>0.764</v>
      </c>
      <c r="AQ320">
        <v>114.8804245</v>
      </c>
      <c r="AR320">
        <v>0.061</v>
      </c>
      <c r="AT320">
        <v>0.07670407742</v>
      </c>
      <c r="AU320">
        <f t="shared" si="8"/>
        <v>0.32670407742</v>
      </c>
      <c r="AV320">
        <v>0.031</v>
      </c>
    </row>
    <row r="321" spans="1:48" ht="12.75">
      <c r="A321" s="26">
        <v>37798</v>
      </c>
      <c r="B321" s="25">
        <v>177</v>
      </c>
      <c r="C321" s="29">
        <v>0.8831018694814815</v>
      </c>
      <c r="D321" s="28">
        <v>0.8831018694814815</v>
      </c>
      <c r="E321" s="25">
        <v>0</v>
      </c>
      <c r="H321" s="25">
        <v>806.7</v>
      </c>
      <c r="I321">
        <v>765.95</v>
      </c>
      <c r="J321">
        <v>2323.4569873196947</v>
      </c>
      <c r="K321" s="11">
        <v>2339.6318912656234</v>
      </c>
      <c r="L321" s="11">
        <v>2339.6318912656234</v>
      </c>
      <c r="M321" s="11">
        <v>2339.6318912656234</v>
      </c>
      <c r="N321">
        <v>19.2</v>
      </c>
      <c r="O321">
        <v>2.5</v>
      </c>
      <c r="P321">
        <v>270.1</v>
      </c>
      <c r="AI321">
        <f t="shared" si="9"/>
      </c>
      <c r="AJ321">
        <f t="shared" si="9"/>
      </c>
      <c r="AK321">
        <f t="shared" si="9"/>
      </c>
      <c r="AL321">
        <f t="shared" si="9"/>
      </c>
      <c r="AM321">
        <f t="shared" si="9"/>
      </c>
      <c r="AN321">
        <f t="shared" si="9"/>
      </c>
      <c r="AO321">
        <v>0.804</v>
      </c>
      <c r="AQ321">
        <v>111.0008087</v>
      </c>
      <c r="AR321">
        <v>0.082</v>
      </c>
      <c r="AT321">
        <v>0.03345786408</v>
      </c>
      <c r="AU321">
        <f t="shared" si="8"/>
        <v>0.28345786408</v>
      </c>
      <c r="AV321">
        <v>0.038</v>
      </c>
    </row>
    <row r="322" spans="1:48" ht="12.75">
      <c r="A322" s="26">
        <v>37798</v>
      </c>
      <c r="B322" s="25">
        <v>177</v>
      </c>
      <c r="C322" s="29">
        <v>0.8832176214814815</v>
      </c>
      <c r="D322" s="28">
        <v>0.8832176214814815</v>
      </c>
      <c r="E322" s="25">
        <v>0</v>
      </c>
      <c r="H322" s="25">
        <v>804.3</v>
      </c>
      <c r="I322">
        <v>763.55</v>
      </c>
      <c r="J322">
        <v>2349.5171372374766</v>
      </c>
      <c r="K322" s="11">
        <v>2365.6920411834053</v>
      </c>
      <c r="L322" s="11">
        <v>2365.6920411834053</v>
      </c>
      <c r="M322" s="11">
        <v>2365.6920411834053</v>
      </c>
      <c r="N322">
        <v>19</v>
      </c>
      <c r="O322">
        <v>2.4</v>
      </c>
      <c r="P322">
        <v>283.1</v>
      </c>
      <c r="AI322">
        <f t="shared" si="9"/>
      </c>
      <c r="AJ322">
        <f t="shared" si="9"/>
      </c>
      <c r="AK322">
        <f t="shared" si="9"/>
      </c>
      <c r="AL322">
        <f t="shared" si="9"/>
      </c>
      <c r="AM322">
        <f t="shared" si="9"/>
      </c>
      <c r="AN322">
        <f t="shared" si="9"/>
      </c>
      <c r="AO322">
        <v>0.885</v>
      </c>
      <c r="AQ322">
        <v>114.3492279</v>
      </c>
      <c r="AR322">
        <v>0.094</v>
      </c>
      <c r="AT322">
        <v>0.01866359077</v>
      </c>
      <c r="AU322">
        <f t="shared" si="8"/>
        <v>0.26866359077</v>
      </c>
      <c r="AV322">
        <v>0.039</v>
      </c>
    </row>
    <row r="323" spans="1:48" s="32" customFormat="1" ht="12.75">
      <c r="A323" s="30">
        <v>37798</v>
      </c>
      <c r="B323" s="13">
        <v>177</v>
      </c>
      <c r="C323" s="10">
        <v>0.8833333144814816</v>
      </c>
      <c r="D323" s="31">
        <v>0.8833333144814816</v>
      </c>
      <c r="E323" s="13">
        <v>0</v>
      </c>
      <c r="H323" s="13">
        <v>802.9</v>
      </c>
      <c r="I323" s="32">
        <v>762.15</v>
      </c>
      <c r="J323" s="32">
        <v>2364.756745527104</v>
      </c>
      <c r="K323" s="12">
        <v>2380.931649473033</v>
      </c>
      <c r="L323" s="12">
        <v>2380.931649473033</v>
      </c>
      <c r="M323" s="12">
        <v>2380.931649473033</v>
      </c>
      <c r="N323" s="32">
        <v>18.9</v>
      </c>
      <c r="O323" s="32">
        <v>3.6</v>
      </c>
      <c r="P323" s="32">
        <v>278.5</v>
      </c>
      <c r="AI323">
        <f t="shared" si="9"/>
      </c>
      <c r="AJ323">
        <f t="shared" si="9"/>
      </c>
      <c r="AK323">
        <f t="shared" si="9"/>
      </c>
      <c r="AL323">
        <f t="shared" si="9"/>
      </c>
      <c r="AM323">
        <f t="shared" si="9"/>
      </c>
      <c r="AN323">
        <f t="shared" si="9"/>
      </c>
      <c r="AO323" s="32">
        <v>0.854</v>
      </c>
      <c r="AQ323">
        <v>117.0302277</v>
      </c>
      <c r="AR323" s="32">
        <v>0.082</v>
      </c>
      <c r="AT323">
        <v>0.13237454</v>
      </c>
      <c r="AU323">
        <f t="shared" si="8"/>
        <v>0.38237454000000004</v>
      </c>
      <c r="AV323" s="32">
        <v>0.034</v>
      </c>
    </row>
    <row r="324" spans="1:48" ht="12.75">
      <c r="A324" s="26">
        <v>37798</v>
      </c>
      <c r="B324" s="25">
        <v>177</v>
      </c>
      <c r="C324" s="29">
        <v>0.8834490664814815</v>
      </c>
      <c r="D324" s="28">
        <v>0.8834490664814815</v>
      </c>
      <c r="E324" s="25">
        <v>0</v>
      </c>
      <c r="H324" s="25">
        <v>803.5</v>
      </c>
      <c r="I324">
        <v>762.75</v>
      </c>
      <c r="J324">
        <v>2358.2220598686104</v>
      </c>
      <c r="K324" s="11">
        <v>2374.396963814539</v>
      </c>
      <c r="L324" s="11">
        <v>2374.396963814539</v>
      </c>
      <c r="M324" s="11">
        <v>2374.396963814539</v>
      </c>
      <c r="N324">
        <v>19</v>
      </c>
      <c r="O324">
        <v>3</v>
      </c>
      <c r="P324">
        <v>282.4</v>
      </c>
      <c r="AI324">
        <f t="shared" si="9"/>
      </c>
      <c r="AJ324">
        <f t="shared" si="9"/>
      </c>
      <c r="AK324">
        <f t="shared" si="9"/>
      </c>
      <c r="AL324">
        <f t="shared" si="9"/>
      </c>
      <c r="AM324">
        <f t="shared" si="9"/>
      </c>
      <c r="AN324">
        <f t="shared" si="9"/>
      </c>
      <c r="AO324">
        <v>0.822</v>
      </c>
      <c r="AQ324">
        <v>132.819046</v>
      </c>
      <c r="AR324">
        <v>0.071</v>
      </c>
      <c r="AT324">
        <v>0.07471637428</v>
      </c>
      <c r="AU324">
        <f t="shared" si="8"/>
        <v>0.32471637428</v>
      </c>
      <c r="AV324">
        <v>0.033</v>
      </c>
    </row>
    <row r="325" spans="1:48" ht="12.75">
      <c r="A325" s="26">
        <v>37798</v>
      </c>
      <c r="B325" s="25">
        <v>177</v>
      </c>
      <c r="C325" s="29">
        <v>0.8835648184814815</v>
      </c>
      <c r="D325" s="28">
        <v>0.8835648184814815</v>
      </c>
      <c r="E325" s="25">
        <v>0</v>
      </c>
      <c r="H325" s="25">
        <v>802.6</v>
      </c>
      <c r="I325">
        <v>761.85</v>
      </c>
      <c r="J325">
        <v>2368.026017763034</v>
      </c>
      <c r="K325" s="11">
        <v>2384.2009217089626</v>
      </c>
      <c r="L325" s="11">
        <v>2384.2009217089626</v>
      </c>
      <c r="M325" s="11">
        <v>2384.2009217089626</v>
      </c>
      <c r="N325">
        <v>19.1</v>
      </c>
      <c r="O325">
        <v>4.3</v>
      </c>
      <c r="P325">
        <v>282.2</v>
      </c>
      <c r="AI325">
        <f t="shared" si="9"/>
      </c>
      <c r="AJ325">
        <f t="shared" si="9"/>
      </c>
      <c r="AK325">
        <f t="shared" si="9"/>
      </c>
      <c r="AL325">
        <f t="shared" si="9"/>
      </c>
      <c r="AM325">
        <f t="shared" si="9"/>
      </c>
      <c r="AN325">
        <f t="shared" si="9"/>
      </c>
      <c r="AO325">
        <v>0.794</v>
      </c>
      <c r="AQ325">
        <v>138.3220673</v>
      </c>
      <c r="AR325">
        <v>0.094</v>
      </c>
      <c r="AT325">
        <v>0.0734833926</v>
      </c>
      <c r="AU325">
        <f t="shared" si="8"/>
        <v>0.32348339260000003</v>
      </c>
      <c r="AV325">
        <v>0.035</v>
      </c>
    </row>
    <row r="326" spans="1:48" ht="12.75">
      <c r="A326" s="26">
        <v>37798</v>
      </c>
      <c r="B326" s="25">
        <v>177</v>
      </c>
      <c r="C326" s="29">
        <v>0.8836805714814815</v>
      </c>
      <c r="D326" s="28">
        <v>0.8836805714814815</v>
      </c>
      <c r="E326" s="25">
        <v>0</v>
      </c>
      <c r="H326" s="25">
        <v>802.4</v>
      </c>
      <c r="I326">
        <v>761.65</v>
      </c>
      <c r="J326">
        <v>2370.2062478699468</v>
      </c>
      <c r="K326" s="11">
        <v>2386.3811518158755</v>
      </c>
      <c r="L326" s="11">
        <v>2386.3811518158755</v>
      </c>
      <c r="M326" s="11">
        <v>2386.3811518158755</v>
      </c>
      <c r="N326">
        <v>19.1</v>
      </c>
      <c r="O326">
        <v>6.3</v>
      </c>
      <c r="P326">
        <v>283.1</v>
      </c>
      <c r="AI326">
        <f t="shared" si="9"/>
      </c>
      <c r="AJ326">
        <f t="shared" si="9"/>
      </c>
      <c r="AK326">
        <f t="shared" si="9"/>
      </c>
      <c r="AL326">
        <f t="shared" si="9"/>
      </c>
      <c r="AM326">
        <f t="shared" si="9"/>
      </c>
      <c r="AN326">
        <f t="shared" si="9"/>
      </c>
      <c r="AO326">
        <v>1.065</v>
      </c>
      <c r="AQ326">
        <v>142.4801178</v>
      </c>
      <c r="AR326">
        <v>0.063</v>
      </c>
      <c r="AT326">
        <v>-0.002004096983</v>
      </c>
      <c r="AU326">
        <f t="shared" si="8"/>
        <v>0.247995903017</v>
      </c>
      <c r="AV326">
        <v>0.031</v>
      </c>
    </row>
    <row r="327" spans="1:48" ht="12.75">
      <c r="A327" s="26">
        <v>37798</v>
      </c>
      <c r="B327" s="25">
        <v>177</v>
      </c>
      <c r="C327" s="29">
        <v>0.8837963234814815</v>
      </c>
      <c r="D327" s="28">
        <v>0.8837963234814815</v>
      </c>
      <c r="E327" s="25">
        <v>0</v>
      </c>
      <c r="H327" s="25">
        <v>802</v>
      </c>
      <c r="I327">
        <v>761.25</v>
      </c>
      <c r="J327">
        <v>2374.56842611564</v>
      </c>
      <c r="K327" s="11">
        <v>2390.7433300615685</v>
      </c>
      <c r="L327" s="11">
        <v>2390.7433300615685</v>
      </c>
      <c r="M327" s="11">
        <v>2390.7433300615685</v>
      </c>
      <c r="N327">
        <v>19.1</v>
      </c>
      <c r="O327">
        <v>6.4</v>
      </c>
      <c r="P327">
        <v>50.5</v>
      </c>
      <c r="AI327">
        <f t="shared" si="9"/>
      </c>
      <c r="AJ327">
        <f t="shared" si="9"/>
      </c>
      <c r="AK327">
        <f t="shared" si="9"/>
      </c>
      <c r="AL327">
        <f t="shared" si="9"/>
      </c>
      <c r="AM327">
        <f t="shared" si="9"/>
      </c>
      <c r="AN327">
        <f t="shared" si="9"/>
      </c>
      <c r="AO327">
        <v>0.752</v>
      </c>
      <c r="AQ327">
        <v>157.0471802</v>
      </c>
      <c r="AR327">
        <v>0.081</v>
      </c>
      <c r="AT327">
        <v>0.04157789052</v>
      </c>
      <c r="AU327">
        <f t="shared" si="8"/>
        <v>0.29157789052</v>
      </c>
      <c r="AV327">
        <v>5.036</v>
      </c>
    </row>
    <row r="328" spans="1:48" ht="12.75">
      <c r="A328" s="26">
        <v>37798</v>
      </c>
      <c r="B328" s="25">
        <v>177</v>
      </c>
      <c r="C328" s="29">
        <v>0.8839120154814815</v>
      </c>
      <c r="D328" s="28">
        <v>0.8839120154814815</v>
      </c>
      <c r="E328" s="25">
        <v>0</v>
      </c>
      <c r="H328" s="25">
        <v>802.4</v>
      </c>
      <c r="I328">
        <v>761.65</v>
      </c>
      <c r="J328">
        <v>2370.2062478699468</v>
      </c>
      <c r="K328" s="11">
        <v>2386.3811518158755</v>
      </c>
      <c r="L328" s="11">
        <v>2386.3811518158755</v>
      </c>
      <c r="M328" s="11">
        <v>2386.3811518158755</v>
      </c>
      <c r="N328">
        <v>19.2</v>
      </c>
      <c r="O328">
        <v>5.7</v>
      </c>
      <c r="P328">
        <v>52.1</v>
      </c>
      <c r="AI328">
        <f t="shared" si="9"/>
      </c>
      <c r="AJ328">
        <f t="shared" si="9"/>
      </c>
      <c r="AK328">
        <f t="shared" si="9"/>
      </c>
      <c r="AL328">
        <f t="shared" si="9"/>
      </c>
      <c r="AM328">
        <f t="shared" si="9"/>
      </c>
      <c r="AN328">
        <f t="shared" si="9"/>
      </c>
      <c r="AO328">
        <v>0.824</v>
      </c>
      <c r="AQ328">
        <v>157.0471802</v>
      </c>
      <c r="AR328">
        <v>0.083</v>
      </c>
      <c r="AT328">
        <v>0.04157789052</v>
      </c>
      <c r="AU328">
        <f t="shared" si="8"/>
        <v>0.29157789052</v>
      </c>
      <c r="AV328">
        <v>5.039</v>
      </c>
    </row>
    <row r="329" spans="1:48" ht="12.75">
      <c r="A329" s="26">
        <v>37798</v>
      </c>
      <c r="B329" s="25">
        <v>177</v>
      </c>
      <c r="C329" s="29">
        <v>0.8840277684814815</v>
      </c>
      <c r="D329" s="28">
        <v>0.8840277684814815</v>
      </c>
      <c r="E329" s="25">
        <v>0</v>
      </c>
      <c r="H329" s="25">
        <v>802.4</v>
      </c>
      <c r="I329">
        <v>761.65</v>
      </c>
      <c r="J329">
        <v>2370.2062478699468</v>
      </c>
      <c r="K329" s="11">
        <v>2386.3811518158755</v>
      </c>
      <c r="L329" s="11">
        <v>2386.3811518158755</v>
      </c>
      <c r="M329" s="11">
        <v>2386.3811518158755</v>
      </c>
      <c r="N329">
        <v>19.2</v>
      </c>
      <c r="O329">
        <v>5.1</v>
      </c>
      <c r="P329">
        <v>54.1</v>
      </c>
      <c r="AI329">
        <f t="shared" si="9"/>
      </c>
      <c r="AJ329">
        <f t="shared" si="9"/>
      </c>
      <c r="AK329">
        <f t="shared" si="9"/>
      </c>
      <c r="AL329">
        <f t="shared" si="9"/>
      </c>
      <c r="AM329">
        <f t="shared" si="9"/>
      </c>
      <c r="AN329">
        <f t="shared" si="9"/>
      </c>
      <c r="AO329">
        <v>0.834</v>
      </c>
      <c r="AQ329">
        <v>211.7632141</v>
      </c>
      <c r="AR329">
        <v>0.063</v>
      </c>
      <c r="AT329">
        <v>-0.2135744393</v>
      </c>
      <c r="AU329">
        <f t="shared" si="8"/>
        <v>0.0364255607</v>
      </c>
      <c r="AV329">
        <v>5.036</v>
      </c>
    </row>
    <row r="330" spans="1:48" ht="12.75">
      <c r="A330" s="26">
        <v>37798</v>
      </c>
      <c r="B330" s="25">
        <v>177</v>
      </c>
      <c r="C330" s="29">
        <v>0.8841435204814815</v>
      </c>
      <c r="D330" s="28">
        <v>0.8841435204814815</v>
      </c>
      <c r="E330" s="25">
        <v>0</v>
      </c>
      <c r="H330" s="25">
        <v>801.3</v>
      </c>
      <c r="I330">
        <v>760.55</v>
      </c>
      <c r="J330">
        <v>2382.207756343478</v>
      </c>
      <c r="K330" s="11">
        <v>2398.382660289407</v>
      </c>
      <c r="L330" s="11">
        <v>2398.382660289407</v>
      </c>
      <c r="M330" s="11">
        <v>2398.382660289407</v>
      </c>
      <c r="N330">
        <v>19.1</v>
      </c>
      <c r="O330">
        <v>4.9</v>
      </c>
      <c r="P330">
        <v>307.9</v>
      </c>
      <c r="AI330">
        <f t="shared" si="9"/>
      </c>
      <c r="AJ330">
        <f t="shared" si="9"/>
      </c>
      <c r="AK330">
        <f t="shared" si="9"/>
      </c>
      <c r="AL330">
        <f t="shared" si="9"/>
      </c>
      <c r="AM330">
        <f t="shared" si="9"/>
      </c>
      <c r="AN330">
        <f t="shared" si="9"/>
      </c>
      <c r="AO330">
        <v>0.764</v>
      </c>
      <c r="AQ330">
        <v>-999</v>
      </c>
      <c r="AR330">
        <v>0.081</v>
      </c>
      <c r="AT330">
        <v>-999</v>
      </c>
      <c r="AV330">
        <v>5.032</v>
      </c>
    </row>
    <row r="331" spans="1:48" ht="12.75">
      <c r="A331" s="26">
        <v>37798</v>
      </c>
      <c r="B331" s="25">
        <v>177</v>
      </c>
      <c r="C331" s="29">
        <v>0.8842592724814815</v>
      </c>
      <c r="D331" s="28">
        <v>0.8842592724814815</v>
      </c>
      <c r="E331" s="25">
        <v>0</v>
      </c>
      <c r="H331" s="25">
        <v>802.8</v>
      </c>
      <c r="I331">
        <v>762.05</v>
      </c>
      <c r="J331">
        <v>2365.8463599325523</v>
      </c>
      <c r="K331" s="11">
        <v>2382.021263878481</v>
      </c>
      <c r="L331" s="11">
        <v>2382.021263878481</v>
      </c>
      <c r="M331" s="11">
        <v>2382.021263878481</v>
      </c>
      <c r="N331">
        <v>19.5</v>
      </c>
      <c r="O331">
        <v>4.2</v>
      </c>
      <c r="P331">
        <v>304.3</v>
      </c>
      <c r="AI331">
        <f t="shared" si="9"/>
      </c>
      <c r="AJ331">
        <f t="shared" si="9"/>
      </c>
      <c r="AK331">
        <f t="shared" si="9"/>
      </c>
      <c r="AL331">
        <f t="shared" si="9"/>
      </c>
      <c r="AM331">
        <f t="shared" si="9"/>
      </c>
      <c r="AN331">
        <f t="shared" si="9"/>
      </c>
      <c r="AO331">
        <v>0.781</v>
      </c>
      <c r="AQ331">
        <v>-999</v>
      </c>
      <c r="AR331">
        <v>0.081</v>
      </c>
      <c r="AT331">
        <v>-999</v>
      </c>
      <c r="AV331">
        <v>5.034</v>
      </c>
    </row>
    <row r="332" spans="1:48" ht="12.75">
      <c r="A332" s="26">
        <v>37798</v>
      </c>
      <c r="B332" s="25">
        <v>177</v>
      </c>
      <c r="C332" s="29">
        <v>0.8843750244814815</v>
      </c>
      <c r="D332" s="28">
        <v>0.8843750244814815</v>
      </c>
      <c r="E332" s="25">
        <v>0</v>
      </c>
      <c r="H332" s="25">
        <v>802.5</v>
      </c>
      <c r="I332">
        <v>761.75</v>
      </c>
      <c r="J332">
        <v>2369.1160612631547</v>
      </c>
      <c r="K332" s="11">
        <v>2385.2909652090834</v>
      </c>
      <c r="L332" s="11">
        <v>2385.2909652090834</v>
      </c>
      <c r="M332" s="11">
        <v>2385.2909652090834</v>
      </c>
      <c r="N332">
        <v>19.5</v>
      </c>
      <c r="O332">
        <v>3.2</v>
      </c>
      <c r="P332">
        <v>308.3</v>
      </c>
      <c r="AI332">
        <f t="shared" si="9"/>
      </c>
      <c r="AJ332">
        <f t="shared" si="9"/>
      </c>
      <c r="AK332">
        <f t="shared" si="9"/>
      </c>
      <c r="AL332">
        <f t="shared" si="9"/>
      </c>
      <c r="AM332">
        <f t="shared" si="9"/>
      </c>
      <c r="AN332">
        <f t="shared" si="9"/>
      </c>
      <c r="AO332">
        <v>0.695</v>
      </c>
      <c r="AQ332">
        <v>-999</v>
      </c>
      <c r="AR332">
        <v>0.071</v>
      </c>
      <c r="AT332">
        <v>-999</v>
      </c>
      <c r="AV332">
        <v>5.034</v>
      </c>
    </row>
    <row r="333" spans="1:48" ht="12.75">
      <c r="A333" s="26">
        <v>37798</v>
      </c>
      <c r="B333" s="25">
        <v>177</v>
      </c>
      <c r="C333" s="29">
        <v>0.8844907174814816</v>
      </c>
      <c r="D333" s="28">
        <v>0.8844907174814816</v>
      </c>
      <c r="E333" s="25">
        <v>0</v>
      </c>
      <c r="H333" s="25">
        <v>805.2</v>
      </c>
      <c r="I333">
        <v>764.45</v>
      </c>
      <c r="J333">
        <v>2339.734994437658</v>
      </c>
      <c r="K333" s="11">
        <v>2355.9098983835866</v>
      </c>
      <c r="L333" s="11">
        <v>2355.9098983835866</v>
      </c>
      <c r="M333" s="11">
        <v>2355.9098983835866</v>
      </c>
      <c r="N333">
        <v>19.9</v>
      </c>
      <c r="O333">
        <v>3</v>
      </c>
      <c r="P333">
        <v>302.9</v>
      </c>
      <c r="AI333">
        <f t="shared" si="9"/>
      </c>
      <c r="AJ333">
        <f t="shared" si="9"/>
      </c>
      <c r="AK333">
        <f t="shared" si="9"/>
      </c>
      <c r="AL333">
        <f t="shared" si="9"/>
      </c>
      <c r="AM333">
        <f t="shared" si="9"/>
      </c>
      <c r="AN333">
        <f t="shared" si="9"/>
      </c>
      <c r="AO333">
        <v>0.686</v>
      </c>
      <c r="AQ333">
        <v>-999</v>
      </c>
      <c r="AR333">
        <v>0.103</v>
      </c>
      <c r="AT333">
        <v>-999</v>
      </c>
      <c r="AV333">
        <v>5.036</v>
      </c>
    </row>
    <row r="334" spans="1:48" ht="12.75">
      <c r="A334" s="26">
        <v>37798</v>
      </c>
      <c r="B334" s="25">
        <v>177</v>
      </c>
      <c r="C334" s="29">
        <v>0.8846064694814815</v>
      </c>
      <c r="D334" s="28">
        <v>0.8846064694814815</v>
      </c>
      <c r="E334" s="25">
        <v>0</v>
      </c>
      <c r="H334" s="25">
        <v>803.2</v>
      </c>
      <c r="I334">
        <v>762.45</v>
      </c>
      <c r="J334">
        <v>2361.4887598997234</v>
      </c>
      <c r="K334" s="11">
        <v>2377.663663845652</v>
      </c>
      <c r="L334" s="11">
        <v>2377.663663845652</v>
      </c>
      <c r="M334" s="11">
        <v>2377.663663845652</v>
      </c>
      <c r="N334">
        <v>19.8</v>
      </c>
      <c r="O334">
        <v>3.3</v>
      </c>
      <c r="P334">
        <v>306.9</v>
      </c>
      <c r="AI334">
        <f t="shared" si="9"/>
      </c>
      <c r="AJ334">
        <f t="shared" si="9"/>
      </c>
      <c r="AK334">
        <f t="shared" si="9"/>
      </c>
      <c r="AL334">
        <f t="shared" si="9"/>
      </c>
      <c r="AM334">
        <f t="shared" si="9"/>
      </c>
      <c r="AN334">
        <f t="shared" si="9"/>
      </c>
      <c r="AO334">
        <v>0.763</v>
      </c>
      <c r="AQ334">
        <v>-999</v>
      </c>
      <c r="AR334">
        <v>0.081</v>
      </c>
      <c r="AT334">
        <v>-999</v>
      </c>
      <c r="AV334">
        <v>5.031</v>
      </c>
    </row>
    <row r="335" spans="1:48" ht="12.75">
      <c r="A335" s="26">
        <v>37798</v>
      </c>
      <c r="B335" s="25">
        <v>177</v>
      </c>
      <c r="C335" s="29">
        <v>0.8847222214814815</v>
      </c>
      <c r="D335" s="28">
        <v>0.8847222214814815</v>
      </c>
      <c r="E335" s="25">
        <v>0</v>
      </c>
      <c r="H335" s="25">
        <v>800.7</v>
      </c>
      <c r="I335">
        <v>759.95</v>
      </c>
      <c r="J335">
        <v>2388.761351978872</v>
      </c>
      <c r="K335" s="11">
        <v>2404.9362559248007</v>
      </c>
      <c r="L335" s="11">
        <v>2404.9362559248007</v>
      </c>
      <c r="M335" s="11">
        <v>2404.9362559248007</v>
      </c>
      <c r="N335">
        <v>19.2</v>
      </c>
      <c r="O335">
        <v>6.3</v>
      </c>
      <c r="P335">
        <v>305.9</v>
      </c>
      <c r="AI335">
        <f t="shared" si="9"/>
      </c>
      <c r="AJ335">
        <f t="shared" si="9"/>
      </c>
      <c r="AK335">
        <f t="shared" si="9"/>
      </c>
      <c r="AL335">
        <f t="shared" si="9"/>
      </c>
      <c r="AM335">
        <f t="shared" si="9"/>
      </c>
      <c r="AN335">
        <f t="shared" si="9"/>
      </c>
      <c r="AO335">
        <v>0.674</v>
      </c>
      <c r="AQ335">
        <v>-999</v>
      </c>
      <c r="AR335">
        <v>0.102</v>
      </c>
      <c r="AT335">
        <v>-999</v>
      </c>
      <c r="AV335">
        <v>5.035</v>
      </c>
    </row>
    <row r="336" spans="1:48" ht="12.75">
      <c r="A336" s="26">
        <v>37798</v>
      </c>
      <c r="B336" s="25">
        <v>177</v>
      </c>
      <c r="C336" s="29">
        <v>0.8848379744814815</v>
      </c>
      <c r="D336" s="28">
        <v>0.8848379744814815</v>
      </c>
      <c r="E336" s="25">
        <v>0</v>
      </c>
      <c r="H336" s="25">
        <v>800</v>
      </c>
      <c r="I336">
        <v>759.25</v>
      </c>
      <c r="J336">
        <v>2396.413756365083</v>
      </c>
      <c r="K336" s="11">
        <v>2412.5886603110116</v>
      </c>
      <c r="L336" s="11">
        <v>2412.5886603110116</v>
      </c>
      <c r="M336" s="11">
        <v>2412.5886603110116</v>
      </c>
      <c r="N336">
        <v>19</v>
      </c>
      <c r="O336">
        <v>7.2</v>
      </c>
      <c r="P336">
        <v>312.3</v>
      </c>
      <c r="AI336">
        <f t="shared" si="9"/>
      </c>
      <c r="AJ336">
        <f t="shared" si="9"/>
      </c>
      <c r="AK336">
        <f t="shared" si="9"/>
      </c>
      <c r="AL336">
        <f t="shared" si="9"/>
      </c>
      <c r="AM336">
        <f t="shared" si="9"/>
      </c>
      <c r="AN336">
        <f t="shared" si="9"/>
      </c>
      <c r="AO336">
        <v>0.634</v>
      </c>
      <c r="AQ336">
        <v>-999</v>
      </c>
      <c r="AR336">
        <v>0.071</v>
      </c>
      <c r="AT336">
        <v>-999</v>
      </c>
      <c r="AV336">
        <v>5.034</v>
      </c>
    </row>
    <row r="337" spans="1:48" ht="12.75">
      <c r="A337" s="26">
        <v>37798</v>
      </c>
      <c r="B337" s="25">
        <v>177</v>
      </c>
      <c r="C337" s="29">
        <v>0.8849537264814815</v>
      </c>
      <c r="D337" s="28">
        <v>0.8849537264814815</v>
      </c>
      <c r="E337" s="25">
        <v>0</v>
      </c>
      <c r="H337" s="25">
        <v>799.7</v>
      </c>
      <c r="I337">
        <v>758.95</v>
      </c>
      <c r="J337">
        <v>2399.6955182462893</v>
      </c>
      <c r="K337" s="11">
        <v>2415.870422192218</v>
      </c>
      <c r="L337" s="11">
        <v>2415.870422192218</v>
      </c>
      <c r="M337" s="11">
        <v>2415.870422192218</v>
      </c>
      <c r="N337">
        <v>18.9</v>
      </c>
      <c r="O337">
        <v>8.6</v>
      </c>
      <c r="P337">
        <v>306.9</v>
      </c>
      <c r="AI337">
        <f t="shared" si="9"/>
      </c>
      <c r="AJ337">
        <f t="shared" si="9"/>
      </c>
      <c r="AK337">
        <f t="shared" si="9"/>
      </c>
      <c r="AL337">
        <f t="shared" si="9"/>
      </c>
      <c r="AM337">
        <f t="shared" si="9"/>
      </c>
      <c r="AN337">
        <f t="shared" si="9"/>
      </c>
      <c r="AO337">
        <v>0.665</v>
      </c>
      <c r="AQ337">
        <v>-999</v>
      </c>
      <c r="AR337">
        <v>0.073</v>
      </c>
      <c r="AT337">
        <v>-999</v>
      </c>
      <c r="AV337">
        <v>5.034</v>
      </c>
    </row>
    <row r="338" spans="1:48" ht="12.75">
      <c r="A338" s="26">
        <v>37798</v>
      </c>
      <c r="B338" s="25">
        <v>177</v>
      </c>
      <c r="C338" s="29">
        <v>0.8850694184814815</v>
      </c>
      <c r="D338" s="28">
        <v>0.8850694184814815</v>
      </c>
      <c r="E338" s="25">
        <v>0</v>
      </c>
      <c r="H338" s="25">
        <v>800.2</v>
      </c>
      <c r="I338">
        <v>759.45</v>
      </c>
      <c r="J338">
        <v>2394.2266354274366</v>
      </c>
      <c r="K338" s="11">
        <v>2410.4015393733653</v>
      </c>
      <c r="L338" s="11">
        <v>2410.4015393733653</v>
      </c>
      <c r="M338" s="11">
        <v>2410.4015393733653</v>
      </c>
      <c r="N338">
        <v>19.1</v>
      </c>
      <c r="O338">
        <v>8.1</v>
      </c>
      <c r="P338">
        <v>311.4</v>
      </c>
      <c r="AI338">
        <f t="shared" si="9"/>
      </c>
      <c r="AJ338">
        <f t="shared" si="9"/>
      </c>
      <c r="AK338">
        <f t="shared" si="9"/>
      </c>
      <c r="AL338">
        <f t="shared" si="9"/>
      </c>
      <c r="AM338">
        <f t="shared" si="9"/>
      </c>
      <c r="AN338">
        <f t="shared" si="9"/>
      </c>
      <c r="AO338">
        <v>0.567</v>
      </c>
      <c r="AQ338">
        <v>-999</v>
      </c>
      <c r="AR338">
        <v>0.084</v>
      </c>
      <c r="AT338">
        <v>-999</v>
      </c>
      <c r="AV338">
        <v>5.033</v>
      </c>
    </row>
    <row r="339" spans="1:48" ht="12.75">
      <c r="A339" s="26">
        <v>37798</v>
      </c>
      <c r="B339" s="25">
        <v>177</v>
      </c>
      <c r="C339" s="29">
        <v>0.8851851714814815</v>
      </c>
      <c r="D339" s="28">
        <v>0.8851851714814815</v>
      </c>
      <c r="E339" s="25">
        <v>0</v>
      </c>
      <c r="H339" s="25">
        <v>800.3</v>
      </c>
      <c r="I339">
        <v>759.55</v>
      </c>
      <c r="J339">
        <v>2393.13329093975</v>
      </c>
      <c r="K339" s="11">
        <v>2409.308194885679</v>
      </c>
      <c r="L339" s="11">
        <v>2409.308194885679</v>
      </c>
      <c r="M339" s="11">
        <v>2409.308194885679</v>
      </c>
      <c r="N339">
        <v>19.1</v>
      </c>
      <c r="O339">
        <v>7.1</v>
      </c>
      <c r="P339">
        <v>49.5</v>
      </c>
      <c r="AI339">
        <f t="shared" si="9"/>
      </c>
      <c r="AJ339">
        <f t="shared" si="9"/>
      </c>
      <c r="AK339">
        <f t="shared" si="9"/>
      </c>
      <c r="AL339">
        <f t="shared" si="9"/>
      </c>
      <c r="AM339">
        <f t="shared" si="9"/>
      </c>
      <c r="AN339">
        <f t="shared" si="9"/>
      </c>
      <c r="AO339">
        <v>0.655</v>
      </c>
      <c r="AQ339">
        <v>-999</v>
      </c>
      <c r="AR339">
        <v>0.081</v>
      </c>
      <c r="AT339">
        <v>-999</v>
      </c>
      <c r="AV339">
        <v>5.034</v>
      </c>
    </row>
    <row r="340" spans="1:48" ht="12.75">
      <c r="A340" s="26">
        <v>37798</v>
      </c>
      <c r="B340" s="25">
        <v>177</v>
      </c>
      <c r="C340" s="29">
        <v>0.8853009234814815</v>
      </c>
      <c r="D340" s="28">
        <v>0.8853009234814815</v>
      </c>
      <c r="E340" s="25">
        <v>0</v>
      </c>
      <c r="H340" s="25">
        <v>800.7</v>
      </c>
      <c r="I340">
        <v>759.95</v>
      </c>
      <c r="J340">
        <v>2388.761351978872</v>
      </c>
      <c r="K340" s="11">
        <v>2404.9362559248007</v>
      </c>
      <c r="L340" s="11">
        <v>2404.9362559248007</v>
      </c>
      <c r="M340" s="11">
        <v>2404.9362559248007</v>
      </c>
      <c r="N340">
        <v>19.2</v>
      </c>
      <c r="O340">
        <v>6.5</v>
      </c>
      <c r="P340">
        <v>59.6</v>
      </c>
      <c r="AI340">
        <f t="shared" si="9"/>
      </c>
      <c r="AJ340">
        <f t="shared" si="9"/>
      </c>
      <c r="AK340">
        <f t="shared" si="9"/>
      </c>
      <c r="AL340">
        <f t="shared" si="9"/>
      </c>
      <c r="AM340">
        <f t="shared" si="9"/>
      </c>
      <c r="AN340">
        <f t="shared" si="9"/>
      </c>
      <c r="AO340">
        <v>0.656</v>
      </c>
      <c r="AQ340">
        <v>-999</v>
      </c>
      <c r="AR340">
        <v>0.072</v>
      </c>
      <c r="AT340">
        <v>-999</v>
      </c>
      <c r="AV340">
        <v>5.034</v>
      </c>
    </row>
    <row r="341" spans="1:48" ht="12.75">
      <c r="A341" s="26">
        <v>37798</v>
      </c>
      <c r="B341" s="25">
        <v>177</v>
      </c>
      <c r="C341" s="29">
        <v>0.8854166754814815</v>
      </c>
      <c r="D341" s="28">
        <v>0.8854166754814815</v>
      </c>
      <c r="E341" s="25">
        <v>0</v>
      </c>
      <c r="H341" s="25">
        <v>800.2</v>
      </c>
      <c r="I341">
        <v>759.45</v>
      </c>
      <c r="J341">
        <v>2394.2266354274366</v>
      </c>
      <c r="K341" s="11">
        <v>2410.4015393733653</v>
      </c>
      <c r="L341" s="11">
        <v>2410.4015393733653</v>
      </c>
      <c r="M341" s="11">
        <v>2410.4015393733653</v>
      </c>
      <c r="N341">
        <v>19.2</v>
      </c>
      <c r="O341">
        <v>8.9</v>
      </c>
      <c r="P341">
        <v>76.5</v>
      </c>
      <c r="AI341">
        <f t="shared" si="9"/>
      </c>
      <c r="AJ341">
        <f t="shared" si="9"/>
      </c>
      <c r="AK341">
        <f t="shared" si="9"/>
      </c>
      <c r="AL341">
        <f t="shared" si="9"/>
      </c>
      <c r="AM341">
        <f t="shared" si="9"/>
      </c>
      <c r="AN341">
        <f t="shared" si="9"/>
      </c>
      <c r="AO341">
        <v>0.505</v>
      </c>
      <c r="AQ341">
        <v>-999</v>
      </c>
      <c r="AR341">
        <v>0.063</v>
      </c>
      <c r="AT341">
        <v>-999</v>
      </c>
      <c r="AV341">
        <v>5.034</v>
      </c>
    </row>
    <row r="342" spans="1:48" ht="12.75">
      <c r="A342" s="26">
        <v>37798</v>
      </c>
      <c r="B342" s="25">
        <v>177</v>
      </c>
      <c r="C342" s="29">
        <v>0.8855324274814815</v>
      </c>
      <c r="D342" s="28">
        <v>0.8855324274814815</v>
      </c>
      <c r="E342" s="25">
        <v>0</v>
      </c>
      <c r="H342" s="25">
        <v>800.7</v>
      </c>
      <c r="I342">
        <v>759.95</v>
      </c>
      <c r="J342">
        <v>2388.761351978872</v>
      </c>
      <c r="K342" s="11">
        <v>2404.9362559248007</v>
      </c>
      <c r="L342" s="11">
        <v>2404.9362559248007</v>
      </c>
      <c r="M342" s="11">
        <v>2404.9362559248007</v>
      </c>
      <c r="N342">
        <v>19.3</v>
      </c>
      <c r="O342">
        <v>9.1</v>
      </c>
      <c r="P342">
        <v>69.5</v>
      </c>
      <c r="AI342">
        <f t="shared" si="9"/>
      </c>
      <c r="AJ342">
        <f t="shared" si="9"/>
      </c>
      <c r="AK342">
        <f t="shared" si="9"/>
      </c>
      <c r="AL342">
        <f t="shared" si="9"/>
      </c>
      <c r="AM342">
        <f t="shared" si="9"/>
      </c>
      <c r="AN342">
        <f t="shared" si="9"/>
      </c>
      <c r="AO342">
        <v>0.616</v>
      </c>
      <c r="AQ342">
        <v>-999</v>
      </c>
      <c r="AR342">
        <v>0.072</v>
      </c>
      <c r="AT342">
        <v>-999</v>
      </c>
      <c r="AV342">
        <v>5.034</v>
      </c>
    </row>
    <row r="343" spans="1:48" ht="12.75">
      <c r="A343" s="26">
        <v>37798</v>
      </c>
      <c r="B343" s="25">
        <v>177</v>
      </c>
      <c r="C343" s="29">
        <v>0.8856481204814816</v>
      </c>
      <c r="D343" s="28">
        <v>0.8856481204814816</v>
      </c>
      <c r="E343" s="25">
        <v>0</v>
      </c>
      <c r="H343" s="25">
        <v>801.3</v>
      </c>
      <c r="I343">
        <v>760.55</v>
      </c>
      <c r="J343">
        <v>2382.207756343478</v>
      </c>
      <c r="K343" s="11">
        <v>2398.382660289407</v>
      </c>
      <c r="L343" s="11">
        <v>2398.382660289407</v>
      </c>
      <c r="M343" s="11">
        <v>2398.382660289407</v>
      </c>
      <c r="N343">
        <v>19.4</v>
      </c>
      <c r="O343">
        <v>5.7</v>
      </c>
      <c r="P343">
        <v>57</v>
      </c>
      <c r="AI343">
        <f t="shared" si="9"/>
      </c>
      <c r="AJ343">
        <f t="shared" si="9"/>
      </c>
      <c r="AK343">
        <f t="shared" si="9"/>
      </c>
      <c r="AL343">
        <f t="shared" si="9"/>
      </c>
      <c r="AM343">
        <f t="shared" si="9"/>
      </c>
      <c r="AN343">
        <f t="shared" si="9"/>
      </c>
      <c r="AO343">
        <v>0.634</v>
      </c>
      <c r="AQ343">
        <v>-999</v>
      </c>
      <c r="AR343">
        <v>0.091</v>
      </c>
      <c r="AT343">
        <v>-999</v>
      </c>
      <c r="AV343">
        <v>5.035</v>
      </c>
    </row>
    <row r="344" spans="1:48" ht="12.75">
      <c r="A344" s="26">
        <v>37798</v>
      </c>
      <c r="B344" s="25">
        <v>177</v>
      </c>
      <c r="C344" s="29">
        <v>0.8857638724814815</v>
      </c>
      <c r="D344" s="28">
        <v>0.8857638724814815</v>
      </c>
      <c r="E344" s="25">
        <v>0</v>
      </c>
      <c r="H344" s="25">
        <v>802.5</v>
      </c>
      <c r="I344">
        <v>761.75</v>
      </c>
      <c r="J344">
        <v>2369.1160612631547</v>
      </c>
      <c r="K344" s="11">
        <v>2385.2909652090834</v>
      </c>
      <c r="L344" s="11">
        <v>2385.2909652090834</v>
      </c>
      <c r="M344" s="11">
        <v>2385.2909652090834</v>
      </c>
      <c r="N344">
        <v>19.6</v>
      </c>
      <c r="O344">
        <v>8.3</v>
      </c>
      <c r="P344">
        <v>56.5</v>
      </c>
      <c r="AI344">
        <f t="shared" si="9"/>
      </c>
      <c r="AJ344">
        <f t="shared" si="9"/>
      </c>
      <c r="AK344">
        <f t="shared" si="9"/>
      </c>
      <c r="AL344">
        <f t="shared" si="9"/>
      </c>
      <c r="AM344">
        <f t="shared" si="9"/>
      </c>
      <c r="AN344">
        <f t="shared" si="9"/>
      </c>
      <c r="AO344">
        <v>0.524</v>
      </c>
      <c r="AQ344">
        <v>-999</v>
      </c>
      <c r="AR344">
        <v>0.052</v>
      </c>
      <c r="AT344">
        <v>-999</v>
      </c>
      <c r="AV344">
        <v>5.033</v>
      </c>
    </row>
    <row r="345" spans="1:48" ht="12.75">
      <c r="A345" s="26">
        <v>37798</v>
      </c>
      <c r="B345" s="25">
        <v>177</v>
      </c>
      <c r="C345" s="29">
        <v>0.8858796244814815</v>
      </c>
      <c r="D345" s="28">
        <v>0.8858796244814815</v>
      </c>
      <c r="E345" s="25">
        <v>0</v>
      </c>
      <c r="H345" s="25">
        <v>803</v>
      </c>
      <c r="I345">
        <v>762.25</v>
      </c>
      <c r="J345">
        <v>2363.6672740781532</v>
      </c>
      <c r="K345" s="11">
        <v>2379.842178024082</v>
      </c>
      <c r="L345" s="11">
        <v>2379.842178024082</v>
      </c>
      <c r="M345" s="11">
        <v>2379.842178024082</v>
      </c>
      <c r="N345">
        <v>19.7</v>
      </c>
      <c r="O345">
        <v>11.7</v>
      </c>
      <c r="P345">
        <v>55.1</v>
      </c>
      <c r="AI345">
        <f t="shared" si="9"/>
      </c>
      <c r="AJ345">
        <f t="shared" si="9"/>
      </c>
      <c r="AK345">
        <f t="shared" si="9"/>
      </c>
      <c r="AL345">
        <f t="shared" si="9"/>
      </c>
      <c r="AM345">
        <f t="shared" si="9"/>
      </c>
      <c r="AN345">
        <f t="shared" si="9"/>
      </c>
      <c r="AO345">
        <v>0.616</v>
      </c>
      <c r="AQ345">
        <v>-999</v>
      </c>
      <c r="AR345">
        <v>0.063</v>
      </c>
      <c r="AT345">
        <v>-999</v>
      </c>
      <c r="AV345">
        <v>5.034</v>
      </c>
    </row>
    <row r="346" spans="1:48" ht="12.75">
      <c r="A346" s="26">
        <v>37798</v>
      </c>
      <c r="B346" s="25">
        <v>177</v>
      </c>
      <c r="C346" s="29">
        <v>0.8859953774814815</v>
      </c>
      <c r="D346" s="28">
        <v>0.8859953774814815</v>
      </c>
      <c r="E346" s="25">
        <v>0</v>
      </c>
      <c r="H346" s="25">
        <v>802.8</v>
      </c>
      <c r="I346">
        <v>762.05</v>
      </c>
      <c r="J346">
        <v>2365.8463599325523</v>
      </c>
      <c r="K346" s="11">
        <v>2382.021263878481</v>
      </c>
      <c r="L346" s="11">
        <v>2382.021263878481</v>
      </c>
      <c r="M346" s="11">
        <v>2382.021263878481</v>
      </c>
      <c r="N346">
        <v>19.6</v>
      </c>
      <c r="O346">
        <v>8.9</v>
      </c>
      <c r="P346">
        <v>46</v>
      </c>
      <c r="AI346">
        <f t="shared" si="9"/>
      </c>
      <c r="AJ346">
        <f t="shared" si="9"/>
      </c>
      <c r="AK346">
        <f t="shared" si="9"/>
      </c>
      <c r="AL346">
        <f t="shared" si="9"/>
      </c>
      <c r="AM346">
        <f t="shared" si="9"/>
      </c>
      <c r="AN346">
        <f t="shared" si="9"/>
      </c>
      <c r="AO346">
        <v>0.536</v>
      </c>
      <c r="AQ346">
        <v>-999</v>
      </c>
      <c r="AR346">
        <v>0.054</v>
      </c>
      <c r="AT346">
        <v>-999</v>
      </c>
      <c r="AV346">
        <v>5.035</v>
      </c>
    </row>
    <row r="347" spans="1:48" ht="12.75">
      <c r="A347" s="26">
        <v>37798</v>
      </c>
      <c r="B347" s="25">
        <v>177</v>
      </c>
      <c r="C347" s="29">
        <v>0.8861111294814815</v>
      </c>
      <c r="D347" s="28">
        <v>0.8861111294814815</v>
      </c>
      <c r="E347" s="25">
        <v>0</v>
      </c>
      <c r="H347" s="25">
        <v>803.5</v>
      </c>
      <c r="I347">
        <v>762.75</v>
      </c>
      <c r="J347">
        <v>2358.2220598686104</v>
      </c>
      <c r="K347" s="11">
        <v>2374.396963814539</v>
      </c>
      <c r="L347" s="11">
        <v>2374.396963814539</v>
      </c>
      <c r="M347" s="11">
        <v>2374.396963814539</v>
      </c>
      <c r="N347">
        <v>19.7</v>
      </c>
      <c r="O347">
        <v>10</v>
      </c>
      <c r="P347">
        <v>45.1</v>
      </c>
      <c r="AI347">
        <f t="shared" si="9"/>
      </c>
      <c r="AJ347">
        <f t="shared" si="9"/>
      </c>
      <c r="AK347">
        <f t="shared" si="9"/>
      </c>
      <c r="AL347">
        <f t="shared" si="9"/>
      </c>
      <c r="AM347">
        <f t="shared" si="9"/>
      </c>
      <c r="AN347">
        <f t="shared" si="9"/>
      </c>
      <c r="AO347">
        <v>0.556</v>
      </c>
      <c r="AQ347">
        <v>-999</v>
      </c>
      <c r="AR347">
        <v>0.063</v>
      </c>
      <c r="AT347">
        <v>-999</v>
      </c>
      <c r="AV347">
        <v>5.034</v>
      </c>
    </row>
    <row r="348" spans="1:48" ht="12.75">
      <c r="A348" s="26">
        <v>37798</v>
      </c>
      <c r="B348" s="25">
        <v>177</v>
      </c>
      <c r="C348" s="29">
        <v>0.8862268814814815</v>
      </c>
      <c r="D348" s="28">
        <v>0.8862268814814815</v>
      </c>
      <c r="E348" s="25">
        <v>0</v>
      </c>
      <c r="H348" s="25">
        <v>803.7</v>
      </c>
      <c r="I348">
        <v>762.95</v>
      </c>
      <c r="J348">
        <v>2356.0449735686652</v>
      </c>
      <c r="K348" s="11">
        <v>2372.219877514594</v>
      </c>
      <c r="L348" s="11">
        <v>2372.219877514594</v>
      </c>
      <c r="M348" s="11">
        <v>2372.219877514594</v>
      </c>
      <c r="N348">
        <v>19.7</v>
      </c>
      <c r="O348">
        <v>12.9</v>
      </c>
      <c r="P348">
        <v>44.1</v>
      </c>
      <c r="AI348">
        <f t="shared" si="9"/>
      </c>
      <c r="AJ348">
        <f t="shared" si="9"/>
      </c>
      <c r="AK348">
        <f t="shared" si="9"/>
      </c>
      <c r="AL348">
        <f t="shared" si="9"/>
      </c>
      <c r="AM348">
        <f t="shared" si="9"/>
      </c>
      <c r="AN348">
        <f t="shared" si="9"/>
      </c>
      <c r="AO348">
        <v>0.572</v>
      </c>
      <c r="AQ348">
        <v>-999</v>
      </c>
      <c r="AR348">
        <v>0.082</v>
      </c>
      <c r="AT348">
        <v>-999</v>
      </c>
      <c r="AV348">
        <v>5.036</v>
      </c>
    </row>
    <row r="349" spans="1:48" ht="12.75">
      <c r="A349" s="26">
        <v>37798</v>
      </c>
      <c r="B349" s="25">
        <v>177</v>
      </c>
      <c r="C349" s="29">
        <v>0.8863425744814815</v>
      </c>
      <c r="D349" s="28">
        <v>0.8863425744814815</v>
      </c>
      <c r="E349" s="25">
        <v>0</v>
      </c>
      <c r="H349" s="25">
        <v>803.5</v>
      </c>
      <c r="I349">
        <v>762.75</v>
      </c>
      <c r="J349">
        <v>2358.2220598686104</v>
      </c>
      <c r="K349" s="11">
        <v>2374.396963814539</v>
      </c>
      <c r="L349" s="11">
        <v>2374.396963814539</v>
      </c>
      <c r="M349" s="11">
        <v>2374.396963814539</v>
      </c>
      <c r="N349">
        <v>19.6</v>
      </c>
      <c r="O349">
        <v>11.4</v>
      </c>
      <c r="P349">
        <v>44.1</v>
      </c>
      <c r="AI349">
        <f aca="true" t="shared" si="10" ref="AI349:AN391">IF(AC349&gt;0,(AC349*(60/1))/2.83,"")</f>
      </c>
      <c r="AJ349">
        <f t="shared" si="10"/>
      </c>
      <c r="AK349">
        <f t="shared" si="10"/>
      </c>
      <c r="AL349">
        <f t="shared" si="10"/>
      </c>
      <c r="AM349">
        <f t="shared" si="10"/>
      </c>
      <c r="AN349">
        <f t="shared" si="10"/>
      </c>
      <c r="AO349">
        <v>0.585</v>
      </c>
      <c r="AQ349">
        <v>-999</v>
      </c>
      <c r="AR349">
        <v>0.072</v>
      </c>
      <c r="AT349">
        <v>-999</v>
      </c>
      <c r="AV349">
        <v>5.035</v>
      </c>
    </row>
    <row r="350" spans="1:48" ht="12.75">
      <c r="A350" s="26">
        <v>37798</v>
      </c>
      <c r="B350" s="25">
        <v>177</v>
      </c>
      <c r="C350" s="29">
        <v>0.8864583264814815</v>
      </c>
      <c r="D350" s="28">
        <v>0.8864583264814815</v>
      </c>
      <c r="E350" s="25">
        <v>0</v>
      </c>
      <c r="H350" s="25">
        <v>804.3</v>
      </c>
      <c r="I350">
        <v>763.55</v>
      </c>
      <c r="J350">
        <v>2349.5171372374766</v>
      </c>
      <c r="K350" s="11">
        <v>2365.6920411834053</v>
      </c>
      <c r="L350" s="11">
        <v>2365.6920411834053</v>
      </c>
      <c r="M350" s="11">
        <v>2365.6920411834053</v>
      </c>
      <c r="N350">
        <v>19.7</v>
      </c>
      <c r="O350">
        <v>16.9</v>
      </c>
      <c r="P350">
        <v>44.6</v>
      </c>
      <c r="AI350">
        <f t="shared" si="10"/>
      </c>
      <c r="AJ350">
        <f t="shared" si="10"/>
      </c>
      <c r="AK350">
        <f t="shared" si="10"/>
      </c>
      <c r="AL350">
        <f t="shared" si="10"/>
      </c>
      <c r="AM350">
        <f t="shared" si="10"/>
      </c>
      <c r="AN350">
        <f t="shared" si="10"/>
      </c>
      <c r="AO350">
        <v>0.562</v>
      </c>
      <c r="AQ350">
        <v>-999</v>
      </c>
      <c r="AR350">
        <v>0.061</v>
      </c>
      <c r="AT350">
        <v>-999</v>
      </c>
      <c r="AV350">
        <v>5.036</v>
      </c>
    </row>
    <row r="351" spans="1:48" ht="12.75">
      <c r="A351" s="26">
        <v>37798</v>
      </c>
      <c r="B351" s="25">
        <v>177</v>
      </c>
      <c r="C351" s="29">
        <v>0.8865740784814815</v>
      </c>
      <c r="D351" s="28">
        <v>0.8865740784814815</v>
      </c>
      <c r="E351" s="25">
        <v>0</v>
      </c>
      <c r="H351" s="25">
        <v>804.4</v>
      </c>
      <c r="I351">
        <v>763.65</v>
      </c>
      <c r="J351">
        <v>2348.429663247969</v>
      </c>
      <c r="K351" s="11">
        <v>2364.6045671938978</v>
      </c>
      <c r="L351" s="11">
        <v>2364.6045671938978</v>
      </c>
      <c r="M351" s="11">
        <v>2364.6045671938978</v>
      </c>
      <c r="N351">
        <v>19.8</v>
      </c>
      <c r="O351">
        <v>12.6</v>
      </c>
      <c r="P351">
        <v>44.6</v>
      </c>
      <c r="AI351">
        <f t="shared" si="10"/>
      </c>
      <c r="AJ351">
        <f t="shared" si="10"/>
      </c>
      <c r="AK351">
        <f t="shared" si="10"/>
      </c>
      <c r="AL351">
        <f t="shared" si="10"/>
      </c>
      <c r="AM351">
        <f t="shared" si="10"/>
      </c>
      <c r="AN351">
        <f t="shared" si="10"/>
      </c>
      <c r="AO351">
        <v>0.529</v>
      </c>
      <c r="AQ351">
        <v>-999</v>
      </c>
      <c r="AR351">
        <v>0.081</v>
      </c>
      <c r="AT351">
        <v>-999</v>
      </c>
      <c r="AV351">
        <v>5.035</v>
      </c>
    </row>
    <row r="352" spans="1:48" ht="12.75">
      <c r="A352" s="26">
        <v>37798</v>
      </c>
      <c r="B352" s="25">
        <v>177</v>
      </c>
      <c r="C352" s="29">
        <v>0.8866898304814815</v>
      </c>
      <c r="D352" s="28">
        <v>0.8866898304814815</v>
      </c>
      <c r="E352" s="25">
        <v>0</v>
      </c>
      <c r="H352" s="25">
        <v>804.2</v>
      </c>
      <c r="I352">
        <v>763.45</v>
      </c>
      <c r="J352">
        <v>2350.6047536597243</v>
      </c>
      <c r="K352" s="11">
        <v>2366.779657605653</v>
      </c>
      <c r="L352" s="11">
        <v>2366.779657605653</v>
      </c>
      <c r="M352" s="11">
        <v>2366.779657605653</v>
      </c>
      <c r="N352">
        <v>19.7</v>
      </c>
      <c r="O352">
        <v>15.5</v>
      </c>
      <c r="P352">
        <v>56.9</v>
      </c>
      <c r="AI352">
        <f t="shared" si="10"/>
      </c>
      <c r="AJ352">
        <f t="shared" si="10"/>
      </c>
      <c r="AK352">
        <f t="shared" si="10"/>
      </c>
      <c r="AL352">
        <f t="shared" si="10"/>
      </c>
      <c r="AM352">
        <f t="shared" si="10"/>
      </c>
      <c r="AN352">
        <f t="shared" si="10"/>
      </c>
      <c r="AO352">
        <v>0.569</v>
      </c>
      <c r="AQ352">
        <v>-999</v>
      </c>
      <c r="AR352">
        <v>0.072</v>
      </c>
      <c r="AT352">
        <v>-999</v>
      </c>
      <c r="AV352">
        <v>5.035</v>
      </c>
    </row>
    <row r="353" spans="1:48" ht="12.75">
      <c r="A353" s="26">
        <v>37798</v>
      </c>
      <c r="B353" s="25">
        <v>177</v>
      </c>
      <c r="C353" s="29">
        <v>0.8868055824814816</v>
      </c>
      <c r="D353" s="28">
        <v>0.8868055824814816</v>
      </c>
      <c r="E353" s="25">
        <v>0</v>
      </c>
      <c r="H353" s="25">
        <v>804.3</v>
      </c>
      <c r="I353">
        <v>763.55</v>
      </c>
      <c r="J353">
        <v>2349.5171372374766</v>
      </c>
      <c r="K353" s="11">
        <v>2365.6920411834053</v>
      </c>
      <c r="L353" s="11">
        <v>2365.6920411834053</v>
      </c>
      <c r="M353" s="11">
        <v>2365.6920411834053</v>
      </c>
      <c r="N353">
        <v>19.7</v>
      </c>
      <c r="O353">
        <v>14.8</v>
      </c>
      <c r="P353">
        <v>54.9</v>
      </c>
      <c r="AI353">
        <f t="shared" si="10"/>
      </c>
      <c r="AJ353">
        <f t="shared" si="10"/>
      </c>
      <c r="AK353">
        <f t="shared" si="10"/>
      </c>
      <c r="AL353">
        <f t="shared" si="10"/>
      </c>
      <c r="AM353">
        <f t="shared" si="10"/>
      </c>
      <c r="AN353">
        <f t="shared" si="10"/>
      </c>
      <c r="AO353">
        <v>0.581</v>
      </c>
      <c r="AQ353">
        <v>-999</v>
      </c>
      <c r="AR353">
        <v>0.052</v>
      </c>
      <c r="AT353">
        <v>-999</v>
      </c>
      <c r="AV353">
        <v>5.036</v>
      </c>
    </row>
    <row r="354" spans="1:48" ht="12.75">
      <c r="A354" s="26">
        <v>37798</v>
      </c>
      <c r="B354" s="25">
        <v>177</v>
      </c>
      <c r="C354" s="29">
        <v>0.8869212754814815</v>
      </c>
      <c r="D354" s="28">
        <v>0.8869212754814815</v>
      </c>
      <c r="E354" s="25">
        <v>0</v>
      </c>
      <c r="H354" s="25">
        <v>804.3</v>
      </c>
      <c r="I354">
        <v>763.55</v>
      </c>
      <c r="J354">
        <v>2349.5171372374766</v>
      </c>
      <c r="K354" s="11">
        <v>2365.6920411834053</v>
      </c>
      <c r="L354" s="11">
        <v>2365.6920411834053</v>
      </c>
      <c r="M354" s="11">
        <v>2365.6920411834053</v>
      </c>
      <c r="N354">
        <v>19.7</v>
      </c>
      <c r="O354">
        <v>17.9</v>
      </c>
      <c r="P354">
        <v>55.9</v>
      </c>
      <c r="AI354">
        <f t="shared" si="10"/>
      </c>
      <c r="AJ354">
        <f t="shared" si="10"/>
      </c>
      <c r="AK354">
        <f t="shared" si="10"/>
      </c>
      <c r="AL354">
        <f t="shared" si="10"/>
      </c>
      <c r="AM354">
        <f t="shared" si="10"/>
      </c>
      <c r="AN354">
        <f t="shared" si="10"/>
      </c>
      <c r="AO354">
        <v>0.504</v>
      </c>
      <c r="AQ354">
        <v>-999</v>
      </c>
      <c r="AR354">
        <v>0.072</v>
      </c>
      <c r="AT354">
        <v>-999</v>
      </c>
      <c r="AV354">
        <v>5.036</v>
      </c>
    </row>
    <row r="355" spans="1:48" ht="12.75">
      <c r="A355" s="26">
        <v>37798</v>
      </c>
      <c r="B355" s="25">
        <v>177</v>
      </c>
      <c r="C355" s="29">
        <v>0.8870370274814815</v>
      </c>
      <c r="D355" s="28">
        <v>0.8870370274814815</v>
      </c>
      <c r="E355" s="25">
        <v>0</v>
      </c>
      <c r="H355" s="25">
        <v>804.2</v>
      </c>
      <c r="I355">
        <v>763.45</v>
      </c>
      <c r="J355">
        <v>2350.6047536597243</v>
      </c>
      <c r="K355" s="11">
        <v>2366.779657605653</v>
      </c>
      <c r="L355" s="11">
        <v>2366.779657605653</v>
      </c>
      <c r="M355" s="11">
        <v>2366.779657605653</v>
      </c>
      <c r="N355">
        <v>19.6</v>
      </c>
      <c r="O355">
        <v>17.5</v>
      </c>
      <c r="P355">
        <v>55</v>
      </c>
      <c r="AI355">
        <f t="shared" si="10"/>
      </c>
      <c r="AJ355">
        <f t="shared" si="10"/>
      </c>
      <c r="AK355">
        <f t="shared" si="10"/>
      </c>
      <c r="AL355">
        <f t="shared" si="10"/>
      </c>
      <c r="AM355">
        <f t="shared" si="10"/>
      </c>
      <c r="AN355">
        <f t="shared" si="10"/>
      </c>
      <c r="AO355">
        <v>0.445</v>
      </c>
      <c r="AQ355">
        <v>-999</v>
      </c>
      <c r="AR355">
        <v>0.072</v>
      </c>
      <c r="AT355">
        <v>-999</v>
      </c>
      <c r="AV355">
        <v>5.036</v>
      </c>
    </row>
    <row r="356" spans="1:48" ht="12.75">
      <c r="A356" s="26">
        <v>37798</v>
      </c>
      <c r="B356" s="25">
        <v>177</v>
      </c>
      <c r="C356" s="29">
        <v>0.8871527804814815</v>
      </c>
      <c r="D356" s="28">
        <v>0.8871527804814815</v>
      </c>
      <c r="E356" s="25">
        <v>0</v>
      </c>
      <c r="H356" s="25">
        <v>804.7</v>
      </c>
      <c r="I356">
        <v>763.95</v>
      </c>
      <c r="J356">
        <v>2345.1680955029747</v>
      </c>
      <c r="K356" s="11">
        <v>2361.3429994489034</v>
      </c>
      <c r="L356" s="11">
        <v>2361.3429994489034</v>
      </c>
      <c r="M356" s="11">
        <v>2361.3429994489034</v>
      </c>
      <c r="N356">
        <v>19.7</v>
      </c>
      <c r="O356">
        <v>15.5</v>
      </c>
      <c r="P356">
        <v>57.9</v>
      </c>
      <c r="AI356">
        <f t="shared" si="10"/>
      </c>
      <c r="AJ356">
        <f t="shared" si="10"/>
      </c>
      <c r="AK356">
        <f t="shared" si="10"/>
      </c>
      <c r="AL356">
        <f t="shared" si="10"/>
      </c>
      <c r="AM356">
        <f t="shared" si="10"/>
      </c>
      <c r="AN356">
        <f t="shared" si="10"/>
      </c>
      <c r="AO356">
        <v>0.504</v>
      </c>
      <c r="AQ356">
        <v>-999</v>
      </c>
      <c r="AR356">
        <v>0.061</v>
      </c>
      <c r="AT356">
        <v>-999</v>
      </c>
      <c r="AV356">
        <v>5.034</v>
      </c>
    </row>
    <row r="357" spans="1:48" ht="12.75">
      <c r="A357" s="26">
        <v>37798</v>
      </c>
      <c r="B357" s="25">
        <v>177</v>
      </c>
      <c r="C357" s="29">
        <v>0.8872685324814815</v>
      </c>
      <c r="D357" s="28">
        <v>0.8872685324814815</v>
      </c>
      <c r="E357" s="25">
        <v>0</v>
      </c>
      <c r="H357" s="25">
        <v>805.1</v>
      </c>
      <c r="I357">
        <v>764.35</v>
      </c>
      <c r="J357">
        <v>2340.8213303068155</v>
      </c>
      <c r="K357" s="11">
        <v>2356.996234252744</v>
      </c>
      <c r="L357" s="11">
        <v>2356.996234252744</v>
      </c>
      <c r="M357" s="11">
        <v>2356.996234252744</v>
      </c>
      <c r="N357">
        <v>19.7</v>
      </c>
      <c r="O357">
        <v>19.9</v>
      </c>
      <c r="P357">
        <v>57</v>
      </c>
      <c r="AI357">
        <f t="shared" si="10"/>
      </c>
      <c r="AJ357">
        <f t="shared" si="10"/>
      </c>
      <c r="AK357">
        <f t="shared" si="10"/>
      </c>
      <c r="AL357">
        <f t="shared" si="10"/>
      </c>
      <c r="AM357">
        <f t="shared" si="10"/>
      </c>
      <c r="AN357">
        <f t="shared" si="10"/>
      </c>
      <c r="AO357">
        <v>0.566</v>
      </c>
      <c r="AQ357">
        <v>-999</v>
      </c>
      <c r="AR357">
        <v>0.073</v>
      </c>
      <c r="AT357">
        <v>-999</v>
      </c>
      <c r="AV357">
        <v>5.036</v>
      </c>
    </row>
    <row r="358" spans="1:48" ht="12.75">
      <c r="A358" s="26">
        <v>37798</v>
      </c>
      <c r="B358" s="25">
        <v>177</v>
      </c>
      <c r="C358" s="29">
        <v>0.8873842844814815</v>
      </c>
      <c r="D358" s="28">
        <v>0.8873842844814815</v>
      </c>
      <c r="E358" s="25">
        <v>0</v>
      </c>
      <c r="H358" s="25">
        <v>804.8</v>
      </c>
      <c r="I358">
        <v>764.05</v>
      </c>
      <c r="J358">
        <v>2344.0811908715814</v>
      </c>
      <c r="K358" s="11">
        <v>2360.25609481751</v>
      </c>
      <c r="L358" s="11">
        <v>2360.25609481751</v>
      </c>
      <c r="M358" s="11">
        <v>2360.25609481751</v>
      </c>
      <c r="N358">
        <v>19.6</v>
      </c>
      <c r="O358">
        <v>22.3</v>
      </c>
      <c r="P358">
        <v>58.4</v>
      </c>
      <c r="AI358">
        <f t="shared" si="10"/>
      </c>
      <c r="AJ358">
        <f t="shared" si="10"/>
      </c>
      <c r="AK358">
        <f t="shared" si="10"/>
      </c>
      <c r="AL358">
        <f t="shared" si="10"/>
      </c>
      <c r="AM358">
        <f t="shared" si="10"/>
      </c>
      <c r="AN358">
        <f t="shared" si="10"/>
      </c>
      <c r="AO358">
        <v>0.514</v>
      </c>
      <c r="AQ358">
        <v>-999</v>
      </c>
      <c r="AR358">
        <v>0.071</v>
      </c>
      <c r="AT358">
        <v>-999</v>
      </c>
      <c r="AV358">
        <v>5.036</v>
      </c>
    </row>
    <row r="359" spans="1:48" ht="12.75">
      <c r="A359" s="26">
        <v>37798</v>
      </c>
      <c r="B359" s="25">
        <v>177</v>
      </c>
      <c r="C359" s="29">
        <v>0.8874999774814815</v>
      </c>
      <c r="D359" s="28">
        <v>0.8874999774814815</v>
      </c>
      <c r="E359" s="25">
        <v>0</v>
      </c>
      <c r="H359" s="25">
        <v>804.4</v>
      </c>
      <c r="I359">
        <v>763.65</v>
      </c>
      <c r="J359">
        <v>2348.429663247969</v>
      </c>
      <c r="K359" s="11">
        <v>2364.6045671938978</v>
      </c>
      <c r="L359" s="11">
        <v>2364.6045671938978</v>
      </c>
      <c r="M359" s="11">
        <v>2364.6045671938978</v>
      </c>
      <c r="N359">
        <v>19.6</v>
      </c>
      <c r="O359">
        <v>22.5</v>
      </c>
      <c r="P359">
        <v>52.1</v>
      </c>
      <c r="AI359">
        <f t="shared" si="10"/>
      </c>
      <c r="AJ359">
        <f t="shared" si="10"/>
      </c>
      <c r="AK359">
        <f t="shared" si="10"/>
      </c>
      <c r="AL359">
        <f t="shared" si="10"/>
      </c>
      <c r="AM359">
        <f t="shared" si="10"/>
      </c>
      <c r="AN359">
        <f t="shared" si="10"/>
      </c>
      <c r="AO359">
        <v>0.525</v>
      </c>
      <c r="AQ359">
        <v>-999</v>
      </c>
      <c r="AR359">
        <v>0.052</v>
      </c>
      <c r="AT359">
        <v>-999</v>
      </c>
      <c r="AV359">
        <v>5.035</v>
      </c>
    </row>
    <row r="360" spans="1:48" ht="12.75">
      <c r="A360" s="26">
        <v>37798</v>
      </c>
      <c r="B360" s="25">
        <v>177</v>
      </c>
      <c r="C360" s="29">
        <v>0.8876157294814815</v>
      </c>
      <c r="D360" s="28">
        <v>0.8876157294814815</v>
      </c>
      <c r="E360" s="25">
        <v>0</v>
      </c>
      <c r="H360" s="25">
        <v>804.4</v>
      </c>
      <c r="I360">
        <v>763.65</v>
      </c>
      <c r="J360">
        <v>2348.429663247969</v>
      </c>
      <c r="K360" s="11">
        <v>2364.6045671938978</v>
      </c>
      <c r="L360" s="11">
        <v>2364.6045671938978</v>
      </c>
      <c r="M360" s="11">
        <v>2364.6045671938978</v>
      </c>
      <c r="N360">
        <v>19.5</v>
      </c>
      <c r="O360">
        <v>21.6</v>
      </c>
      <c r="P360">
        <v>55.5</v>
      </c>
      <c r="AI360">
        <f t="shared" si="10"/>
      </c>
      <c r="AJ360">
        <f t="shared" si="10"/>
      </c>
      <c r="AK360">
        <f t="shared" si="10"/>
      </c>
      <c r="AL360">
        <f t="shared" si="10"/>
      </c>
      <c r="AM360">
        <f t="shared" si="10"/>
      </c>
      <c r="AN360">
        <f t="shared" si="10"/>
      </c>
      <c r="AO360">
        <v>0.524</v>
      </c>
      <c r="AQ360">
        <v>-999</v>
      </c>
      <c r="AR360">
        <v>0.051</v>
      </c>
      <c r="AT360">
        <v>-999</v>
      </c>
      <c r="AV360">
        <v>5.036</v>
      </c>
    </row>
    <row r="361" spans="1:48" ht="12.75">
      <c r="A361" s="26">
        <v>37798</v>
      </c>
      <c r="B361" s="25">
        <v>177</v>
      </c>
      <c r="C361" s="29">
        <v>0.8877314814814815</v>
      </c>
      <c r="D361" s="28">
        <v>0.8877314814814815</v>
      </c>
      <c r="E361" s="25">
        <v>0</v>
      </c>
      <c r="H361" s="25">
        <v>804.5</v>
      </c>
      <c r="I361">
        <v>763.75</v>
      </c>
      <c r="J361">
        <v>2347.3423316539056</v>
      </c>
      <c r="K361" s="11">
        <v>2363.5172355998343</v>
      </c>
      <c r="L361" s="11">
        <v>2363.5172355998343</v>
      </c>
      <c r="M361" s="11">
        <v>2363.5172355998343</v>
      </c>
      <c r="N361">
        <v>19.5</v>
      </c>
      <c r="O361">
        <v>19.9</v>
      </c>
      <c r="P361">
        <v>53.6</v>
      </c>
      <c r="AI361">
        <f t="shared" si="10"/>
      </c>
      <c r="AJ361">
        <f t="shared" si="10"/>
      </c>
      <c r="AK361">
        <f t="shared" si="10"/>
      </c>
      <c r="AL361">
        <f t="shared" si="10"/>
      </c>
      <c r="AM361">
        <f t="shared" si="10"/>
      </c>
      <c r="AN361">
        <f t="shared" si="10"/>
      </c>
      <c r="AO361">
        <v>0.474</v>
      </c>
      <c r="AQ361">
        <v>-999</v>
      </c>
      <c r="AR361">
        <v>0.073</v>
      </c>
      <c r="AT361">
        <v>-999</v>
      </c>
      <c r="AV361">
        <v>5.04</v>
      </c>
    </row>
    <row r="362" spans="1:48" ht="12.75">
      <c r="A362" s="26">
        <v>37798</v>
      </c>
      <c r="B362" s="25">
        <v>177</v>
      </c>
      <c r="C362" s="29">
        <v>0.8878472334814815</v>
      </c>
      <c r="D362" s="28">
        <v>0.8878472334814815</v>
      </c>
      <c r="E362" s="25">
        <v>0</v>
      </c>
      <c r="H362" s="25">
        <v>804.9</v>
      </c>
      <c r="I362">
        <v>764.15</v>
      </c>
      <c r="J362">
        <v>2342.994428486572</v>
      </c>
      <c r="K362" s="11">
        <v>2359.1693324325006</v>
      </c>
      <c r="L362" s="11">
        <v>2359.1693324325006</v>
      </c>
      <c r="M362" s="11">
        <v>2359.1693324325006</v>
      </c>
      <c r="N362">
        <v>19.6</v>
      </c>
      <c r="O362">
        <v>18</v>
      </c>
      <c r="P362">
        <v>53.6</v>
      </c>
      <c r="AI362">
        <f t="shared" si="10"/>
      </c>
      <c r="AJ362">
        <f t="shared" si="10"/>
      </c>
      <c r="AK362">
        <f t="shared" si="10"/>
      </c>
      <c r="AL362">
        <f t="shared" si="10"/>
      </c>
      <c r="AM362">
        <f t="shared" si="10"/>
      </c>
      <c r="AN362">
        <f t="shared" si="10"/>
      </c>
      <c r="AO362">
        <v>0.424</v>
      </c>
      <c r="AQ362">
        <v>-999</v>
      </c>
      <c r="AR362">
        <v>0.061</v>
      </c>
      <c r="AT362">
        <v>-999</v>
      </c>
      <c r="AV362">
        <v>5.034</v>
      </c>
    </row>
    <row r="363" spans="1:48" ht="12.75">
      <c r="A363" s="26">
        <v>37798</v>
      </c>
      <c r="B363" s="25">
        <v>177</v>
      </c>
      <c r="C363" s="29">
        <v>0.8879629854814816</v>
      </c>
      <c r="D363" s="28">
        <v>0.8879629854814816</v>
      </c>
      <c r="E363" s="25">
        <v>0</v>
      </c>
      <c r="H363" s="25">
        <v>803.5</v>
      </c>
      <c r="I363">
        <v>762.75</v>
      </c>
      <c r="J363">
        <v>2358.2220598686104</v>
      </c>
      <c r="K363" s="11">
        <v>2374.396963814539</v>
      </c>
      <c r="L363" s="11">
        <v>2374.396963814539</v>
      </c>
      <c r="M363" s="11">
        <v>2374.396963814539</v>
      </c>
      <c r="N363">
        <v>19.4</v>
      </c>
      <c r="O363">
        <v>18</v>
      </c>
      <c r="P363">
        <v>54.6</v>
      </c>
      <c r="AI363">
        <f t="shared" si="10"/>
      </c>
      <c r="AJ363">
        <f t="shared" si="10"/>
      </c>
      <c r="AK363">
        <f t="shared" si="10"/>
      </c>
      <c r="AL363">
        <f t="shared" si="10"/>
      </c>
      <c r="AM363">
        <f t="shared" si="10"/>
      </c>
      <c r="AN363">
        <f t="shared" si="10"/>
      </c>
      <c r="AO363">
        <v>0.567</v>
      </c>
      <c r="AQ363">
        <v>-999</v>
      </c>
      <c r="AR363">
        <v>0.064</v>
      </c>
      <c r="AT363">
        <v>-999</v>
      </c>
      <c r="AV363">
        <v>5.039</v>
      </c>
    </row>
    <row r="364" spans="1:48" ht="12.75">
      <c r="A364" s="26">
        <v>37798</v>
      </c>
      <c r="B364" s="25">
        <v>177</v>
      </c>
      <c r="C364" s="29">
        <v>0.8880786784814815</v>
      </c>
      <c r="D364" s="28">
        <v>0.8880786784814815</v>
      </c>
      <c r="E364" s="25">
        <v>0</v>
      </c>
      <c r="H364" s="25">
        <v>803.5</v>
      </c>
      <c r="I364">
        <v>762.75</v>
      </c>
      <c r="J364">
        <v>2358.2220598686104</v>
      </c>
      <c r="K364" s="11">
        <v>2374.396963814539</v>
      </c>
      <c r="L364" s="11">
        <v>2374.396963814539</v>
      </c>
      <c r="M364" s="11">
        <v>2374.396963814539</v>
      </c>
      <c r="N364">
        <v>19.4</v>
      </c>
      <c r="O364">
        <v>21.2</v>
      </c>
      <c r="P364">
        <v>57</v>
      </c>
      <c r="AI364">
        <f t="shared" si="10"/>
      </c>
      <c r="AJ364">
        <f t="shared" si="10"/>
      </c>
      <c r="AK364">
        <f t="shared" si="10"/>
      </c>
      <c r="AL364">
        <f t="shared" si="10"/>
      </c>
      <c r="AM364">
        <f t="shared" si="10"/>
      </c>
      <c r="AN364">
        <f t="shared" si="10"/>
      </c>
      <c r="AO364">
        <v>0.554</v>
      </c>
      <c r="AQ364">
        <v>-999</v>
      </c>
      <c r="AR364">
        <v>0.062</v>
      </c>
      <c r="AT364">
        <v>-999</v>
      </c>
      <c r="AV364">
        <v>5.039</v>
      </c>
    </row>
    <row r="365" spans="1:48" ht="12.75">
      <c r="A365" s="26">
        <v>37798</v>
      </c>
      <c r="B365" s="25">
        <v>177</v>
      </c>
      <c r="C365" s="29">
        <v>0.8881944304814815</v>
      </c>
      <c r="D365" s="28">
        <v>0.8881944304814815</v>
      </c>
      <c r="E365" s="25">
        <v>0</v>
      </c>
      <c r="H365" s="25">
        <v>804.2</v>
      </c>
      <c r="I365">
        <v>763.45</v>
      </c>
      <c r="J365">
        <v>2350.6047536597243</v>
      </c>
      <c r="K365" s="11">
        <v>2366.779657605653</v>
      </c>
      <c r="L365" s="11">
        <v>2366.779657605653</v>
      </c>
      <c r="M365" s="11">
        <v>2366.779657605653</v>
      </c>
      <c r="N365">
        <v>19.5</v>
      </c>
      <c r="O365">
        <v>20</v>
      </c>
      <c r="P365">
        <v>54.4</v>
      </c>
      <c r="AI365">
        <f t="shared" si="10"/>
      </c>
      <c r="AJ365">
        <f t="shared" si="10"/>
      </c>
      <c r="AK365">
        <f t="shared" si="10"/>
      </c>
      <c r="AL365">
        <f t="shared" si="10"/>
      </c>
      <c r="AM365">
        <f t="shared" si="10"/>
      </c>
      <c r="AN365">
        <f t="shared" si="10"/>
      </c>
      <c r="AO365">
        <v>0.534</v>
      </c>
      <c r="AQ365">
        <v>-999</v>
      </c>
      <c r="AR365">
        <v>0.06</v>
      </c>
      <c r="AT365">
        <v>-999</v>
      </c>
      <c r="AV365">
        <v>5.037</v>
      </c>
    </row>
    <row r="366" spans="1:48" ht="12.75">
      <c r="A366" s="26">
        <v>37798</v>
      </c>
      <c r="B366" s="25">
        <v>177</v>
      </c>
      <c r="C366" s="29">
        <v>0.8883101824814815</v>
      </c>
      <c r="D366" s="28">
        <v>0.8883101824814815</v>
      </c>
      <c r="E366" s="25">
        <v>0</v>
      </c>
      <c r="H366" s="25">
        <v>802.8</v>
      </c>
      <c r="I366">
        <v>762.05</v>
      </c>
      <c r="J366">
        <v>2365.8463599325523</v>
      </c>
      <c r="K366" s="11">
        <v>2382.021263878481</v>
      </c>
      <c r="L366" s="11">
        <v>2382.021263878481</v>
      </c>
      <c r="M366" s="11">
        <v>2382.021263878481</v>
      </c>
      <c r="N366">
        <v>19.2</v>
      </c>
      <c r="O366">
        <v>23.1</v>
      </c>
      <c r="P366">
        <v>55</v>
      </c>
      <c r="AI366">
        <f t="shared" si="10"/>
      </c>
      <c r="AJ366">
        <f t="shared" si="10"/>
      </c>
      <c r="AK366">
        <f t="shared" si="10"/>
      </c>
      <c r="AL366">
        <f t="shared" si="10"/>
      </c>
      <c r="AM366">
        <f t="shared" si="10"/>
      </c>
      <c r="AN366">
        <f t="shared" si="10"/>
      </c>
      <c r="AO366">
        <v>0.386</v>
      </c>
      <c r="AQ366">
        <v>-999</v>
      </c>
      <c r="AR366">
        <v>0.061</v>
      </c>
      <c r="AT366">
        <v>-999</v>
      </c>
      <c r="AV366">
        <v>5.036</v>
      </c>
    </row>
    <row r="367" spans="1:48" ht="12.75">
      <c r="A367" s="26">
        <v>37798</v>
      </c>
      <c r="B367" s="25">
        <v>177</v>
      </c>
      <c r="C367" s="29">
        <v>0.8884259354814815</v>
      </c>
      <c r="D367" s="28">
        <v>0.8884259354814815</v>
      </c>
      <c r="E367" s="25">
        <v>0</v>
      </c>
      <c r="H367" s="25">
        <v>804.5</v>
      </c>
      <c r="I367">
        <v>763.75</v>
      </c>
      <c r="J367">
        <v>2347.3423316539056</v>
      </c>
      <c r="K367" s="11">
        <v>2363.5172355998343</v>
      </c>
      <c r="L367" s="11">
        <v>2363.5172355998343</v>
      </c>
      <c r="M367" s="11">
        <v>2363.5172355998343</v>
      </c>
      <c r="N367">
        <v>19.4</v>
      </c>
      <c r="O367">
        <v>23.4</v>
      </c>
      <c r="P367">
        <v>53.5</v>
      </c>
      <c r="AI367">
        <f t="shared" si="10"/>
      </c>
      <c r="AJ367">
        <f t="shared" si="10"/>
      </c>
      <c r="AK367">
        <f t="shared" si="10"/>
      </c>
      <c r="AL367">
        <f t="shared" si="10"/>
      </c>
      <c r="AM367">
        <f t="shared" si="10"/>
      </c>
      <c r="AN367">
        <f t="shared" si="10"/>
      </c>
      <c r="AO367">
        <v>0.504</v>
      </c>
      <c r="AQ367">
        <v>-999</v>
      </c>
      <c r="AR367">
        <v>0.061</v>
      </c>
      <c r="AT367">
        <v>-999</v>
      </c>
      <c r="AV367">
        <v>5.037</v>
      </c>
    </row>
    <row r="368" spans="1:48" ht="12.75">
      <c r="A368" s="26">
        <v>37798</v>
      </c>
      <c r="B368" s="25">
        <v>177</v>
      </c>
      <c r="C368" s="29">
        <v>0.8885416874814815</v>
      </c>
      <c r="D368" s="28">
        <v>0.8885416874814815</v>
      </c>
      <c r="E368" s="25">
        <v>0</v>
      </c>
      <c r="H368" s="25">
        <v>805.4</v>
      </c>
      <c r="I368">
        <v>764.65</v>
      </c>
      <c r="J368">
        <v>2337.562748954864</v>
      </c>
      <c r="K368" s="11">
        <v>2353.737652900793</v>
      </c>
      <c r="L368" s="11">
        <v>2353.737652900793</v>
      </c>
      <c r="M368" s="11">
        <v>2353.737652900793</v>
      </c>
      <c r="N368">
        <v>19.6</v>
      </c>
      <c r="O368">
        <v>24.4</v>
      </c>
      <c r="P368">
        <v>51.9</v>
      </c>
      <c r="AI368">
        <f t="shared" si="10"/>
      </c>
      <c r="AJ368">
        <f t="shared" si="10"/>
      </c>
      <c r="AK368">
        <f t="shared" si="10"/>
      </c>
      <c r="AL368">
        <f t="shared" si="10"/>
      </c>
      <c r="AM368">
        <f t="shared" si="10"/>
      </c>
      <c r="AN368">
        <f t="shared" si="10"/>
      </c>
      <c r="AO368">
        <v>0.495</v>
      </c>
      <c r="AQ368">
        <v>-999</v>
      </c>
      <c r="AR368">
        <v>0.072</v>
      </c>
      <c r="AT368">
        <v>-999</v>
      </c>
      <c r="AV368">
        <v>5.036</v>
      </c>
    </row>
    <row r="369" spans="1:48" ht="12.75">
      <c r="A369" s="26">
        <v>37798</v>
      </c>
      <c r="B369" s="25">
        <v>177</v>
      </c>
      <c r="C369" s="29">
        <v>0.8886573804814815</v>
      </c>
      <c r="D369" s="28">
        <v>0.8886573804814815</v>
      </c>
      <c r="E369" s="25">
        <v>0</v>
      </c>
      <c r="H369" s="25">
        <v>803.3</v>
      </c>
      <c r="I369">
        <v>762.55</v>
      </c>
      <c r="J369">
        <v>2360.3997170952775</v>
      </c>
      <c r="K369" s="11">
        <v>2376.5746210412062</v>
      </c>
      <c r="L369" s="11">
        <v>2376.5746210412062</v>
      </c>
      <c r="M369" s="11">
        <v>2376.5746210412062</v>
      </c>
      <c r="N369">
        <v>19.3</v>
      </c>
      <c r="O369">
        <v>25.5</v>
      </c>
      <c r="P369">
        <v>51</v>
      </c>
      <c r="AI369">
        <f t="shared" si="10"/>
      </c>
      <c r="AJ369">
        <f t="shared" si="10"/>
      </c>
      <c r="AK369">
        <f t="shared" si="10"/>
      </c>
      <c r="AL369">
        <f t="shared" si="10"/>
      </c>
      <c r="AM369">
        <f t="shared" si="10"/>
      </c>
      <c r="AN369">
        <f t="shared" si="10"/>
      </c>
      <c r="AO369">
        <v>0.504</v>
      </c>
      <c r="AQ369">
        <v>-999</v>
      </c>
      <c r="AR369">
        <v>0.071</v>
      </c>
      <c r="AT369">
        <v>-999</v>
      </c>
      <c r="AV369">
        <v>5.036</v>
      </c>
    </row>
    <row r="370" spans="1:48" ht="12.75">
      <c r="A370" s="26">
        <v>37798</v>
      </c>
      <c r="B370" s="25">
        <v>177</v>
      </c>
      <c r="C370" s="29">
        <v>0.8887731324814815</v>
      </c>
      <c r="D370" s="28">
        <v>0.8887731324814815</v>
      </c>
      <c r="E370" s="25">
        <v>0</v>
      </c>
      <c r="H370" s="25">
        <v>805.2</v>
      </c>
      <c r="I370">
        <v>764.45</v>
      </c>
      <c r="J370">
        <v>2339.734994437658</v>
      </c>
      <c r="K370" s="11">
        <v>2355.9098983835866</v>
      </c>
      <c r="L370" s="11">
        <v>2355.9098983835866</v>
      </c>
      <c r="M370" s="11">
        <v>2355.9098983835866</v>
      </c>
      <c r="N370">
        <v>19.5</v>
      </c>
      <c r="O370">
        <v>25.5</v>
      </c>
      <c r="P370">
        <v>52.5</v>
      </c>
      <c r="AI370">
        <f t="shared" si="10"/>
      </c>
      <c r="AJ370">
        <f t="shared" si="10"/>
      </c>
      <c r="AK370">
        <f t="shared" si="10"/>
      </c>
      <c r="AL370">
        <f t="shared" si="10"/>
      </c>
      <c r="AM370">
        <f t="shared" si="10"/>
      </c>
      <c r="AN370">
        <f t="shared" si="10"/>
      </c>
      <c r="AO370">
        <v>0.514</v>
      </c>
      <c r="AQ370">
        <v>-999</v>
      </c>
      <c r="AR370">
        <v>0.072</v>
      </c>
      <c r="AT370">
        <v>-999</v>
      </c>
      <c r="AV370">
        <v>5.035</v>
      </c>
    </row>
    <row r="371" spans="1:48" ht="12.75">
      <c r="A371" s="26">
        <v>37798</v>
      </c>
      <c r="B371" s="25">
        <v>177</v>
      </c>
      <c r="C371" s="29">
        <v>0.8888888844814815</v>
      </c>
      <c r="D371" s="28">
        <v>0.8888888844814815</v>
      </c>
      <c r="E371" s="25">
        <v>0</v>
      </c>
      <c r="H371" s="25">
        <v>804.9</v>
      </c>
      <c r="I371">
        <v>764.15</v>
      </c>
      <c r="J371">
        <v>2342.994428486572</v>
      </c>
      <c r="K371" s="11">
        <v>2359.1693324325006</v>
      </c>
      <c r="L371" s="11">
        <v>2359.1693324325006</v>
      </c>
      <c r="M371" s="11">
        <v>2359.1693324325006</v>
      </c>
      <c r="N371">
        <v>19.6</v>
      </c>
      <c r="O371">
        <v>26.3</v>
      </c>
      <c r="P371">
        <v>52.6</v>
      </c>
      <c r="AI371">
        <f t="shared" si="10"/>
      </c>
      <c r="AJ371">
        <f t="shared" si="10"/>
      </c>
      <c r="AK371">
        <f t="shared" si="10"/>
      </c>
      <c r="AL371">
        <f t="shared" si="10"/>
      </c>
      <c r="AM371">
        <f t="shared" si="10"/>
      </c>
      <c r="AN371">
        <f t="shared" si="10"/>
      </c>
      <c r="AO371">
        <v>0.536</v>
      </c>
      <c r="AQ371">
        <v>-999</v>
      </c>
      <c r="AR371">
        <v>0.072</v>
      </c>
      <c r="AT371">
        <v>-999</v>
      </c>
      <c r="AV371">
        <v>5.036</v>
      </c>
    </row>
    <row r="372" spans="1:48" ht="12.75">
      <c r="A372" s="26">
        <v>37798</v>
      </c>
      <c r="B372" s="25">
        <v>177</v>
      </c>
      <c r="C372" s="29">
        <v>0.8890046364814815</v>
      </c>
      <c r="D372" s="28">
        <v>0.8890046364814815</v>
      </c>
      <c r="E372" s="25">
        <v>0</v>
      </c>
      <c r="H372" s="25">
        <v>801.6</v>
      </c>
      <c r="I372">
        <v>760.85</v>
      </c>
      <c r="J372">
        <v>2378.932897077159</v>
      </c>
      <c r="K372" s="11">
        <v>2395.1078010230876</v>
      </c>
      <c r="L372" s="11">
        <v>2395.1078010230876</v>
      </c>
      <c r="M372" s="11">
        <v>2395.1078010230876</v>
      </c>
      <c r="N372">
        <v>19</v>
      </c>
      <c r="O372">
        <v>27.8</v>
      </c>
      <c r="P372">
        <v>50.4</v>
      </c>
      <c r="AI372">
        <f t="shared" si="10"/>
      </c>
      <c r="AJ372">
        <f t="shared" si="10"/>
      </c>
      <c r="AK372">
        <f t="shared" si="10"/>
      </c>
      <c r="AL372">
        <f t="shared" si="10"/>
      </c>
      <c r="AM372">
        <f t="shared" si="10"/>
      </c>
      <c r="AN372">
        <f t="shared" si="10"/>
      </c>
      <c r="AO372">
        <v>0.405</v>
      </c>
      <c r="AQ372">
        <v>-999</v>
      </c>
      <c r="AR372">
        <v>0.061</v>
      </c>
      <c r="AT372">
        <v>-999</v>
      </c>
      <c r="AV372">
        <v>5.038</v>
      </c>
    </row>
    <row r="373" spans="1:48" ht="12.75">
      <c r="A373" s="26">
        <v>37798</v>
      </c>
      <c r="B373" s="25">
        <v>177</v>
      </c>
      <c r="C373" s="29">
        <v>0.8891203884814816</v>
      </c>
      <c r="D373" s="28">
        <v>0.8891203884814816</v>
      </c>
      <c r="E373" s="25">
        <v>0</v>
      </c>
      <c r="H373" s="25">
        <v>803.8</v>
      </c>
      <c r="I373">
        <v>763.05</v>
      </c>
      <c r="J373">
        <v>2354.9566444226775</v>
      </c>
      <c r="K373" s="11">
        <v>2371.131548368606</v>
      </c>
      <c r="L373" s="11">
        <v>2371.131548368606</v>
      </c>
      <c r="M373" s="11">
        <v>2371.131548368606</v>
      </c>
      <c r="N373">
        <v>19.2</v>
      </c>
      <c r="O373">
        <v>26.9</v>
      </c>
      <c r="P373">
        <v>47.6</v>
      </c>
      <c r="AI373">
        <f t="shared" si="10"/>
      </c>
      <c r="AJ373">
        <f t="shared" si="10"/>
      </c>
      <c r="AK373">
        <f t="shared" si="10"/>
      </c>
      <c r="AL373">
        <f t="shared" si="10"/>
      </c>
      <c r="AM373">
        <f t="shared" si="10"/>
      </c>
      <c r="AN373">
        <f t="shared" si="10"/>
      </c>
      <c r="AO373">
        <v>0.554</v>
      </c>
      <c r="AQ373">
        <v>-999</v>
      </c>
      <c r="AR373">
        <v>0.062</v>
      </c>
      <c r="AT373">
        <v>-999</v>
      </c>
      <c r="AV373">
        <v>5.036</v>
      </c>
    </row>
    <row r="374" spans="1:48" ht="12.75">
      <c r="A374" s="26">
        <v>37798</v>
      </c>
      <c r="B374" s="25">
        <v>177</v>
      </c>
      <c r="C374" s="29">
        <v>0.8892360814814815</v>
      </c>
      <c r="D374" s="28">
        <v>0.8892360814814815</v>
      </c>
      <c r="E374" s="25">
        <v>0</v>
      </c>
      <c r="H374" s="25">
        <v>804.3</v>
      </c>
      <c r="I374">
        <v>763.55</v>
      </c>
      <c r="J374">
        <v>2349.5171372374766</v>
      </c>
      <c r="K374" s="11">
        <v>2365.6920411834053</v>
      </c>
      <c r="L374" s="11">
        <v>2365.6920411834053</v>
      </c>
      <c r="M374" s="11">
        <v>2365.6920411834053</v>
      </c>
      <c r="N374">
        <v>19.2</v>
      </c>
      <c r="O374">
        <v>23.8</v>
      </c>
      <c r="P374">
        <v>52.4</v>
      </c>
      <c r="AI374">
        <f t="shared" si="10"/>
      </c>
      <c r="AJ374">
        <f t="shared" si="10"/>
      </c>
      <c r="AK374">
        <f t="shared" si="10"/>
      </c>
      <c r="AL374">
        <f t="shared" si="10"/>
      </c>
      <c r="AM374">
        <f t="shared" si="10"/>
      </c>
      <c r="AN374">
        <f t="shared" si="10"/>
      </c>
      <c r="AO374">
        <v>0.514</v>
      </c>
      <c r="AQ374">
        <v>-999</v>
      </c>
      <c r="AR374">
        <v>0.081</v>
      </c>
      <c r="AT374">
        <v>-999</v>
      </c>
      <c r="AV374">
        <v>5.046</v>
      </c>
    </row>
    <row r="375" spans="1:48" ht="12.75">
      <c r="A375" s="26">
        <v>37798</v>
      </c>
      <c r="B375" s="25">
        <v>177</v>
      </c>
      <c r="C375" s="29">
        <v>0.8893518334814815</v>
      </c>
      <c r="D375" s="28">
        <v>0.8893518334814815</v>
      </c>
      <c r="E375" s="25">
        <v>0</v>
      </c>
      <c r="H375" s="25">
        <v>801.9</v>
      </c>
      <c r="I375">
        <v>761.15</v>
      </c>
      <c r="J375">
        <v>2375.6593288197846</v>
      </c>
      <c r="K375" s="11">
        <v>2391.8342327657133</v>
      </c>
      <c r="L375" s="11">
        <v>2391.8342327657133</v>
      </c>
      <c r="M375" s="11">
        <v>2391.8342327657133</v>
      </c>
      <c r="N375">
        <v>19</v>
      </c>
      <c r="O375">
        <v>24.5</v>
      </c>
      <c r="P375">
        <v>50.9</v>
      </c>
      <c r="AI375">
        <f t="shared" si="10"/>
      </c>
      <c r="AJ375">
        <f t="shared" si="10"/>
      </c>
      <c r="AK375">
        <f t="shared" si="10"/>
      </c>
      <c r="AL375">
        <f t="shared" si="10"/>
      </c>
      <c r="AM375">
        <f t="shared" si="10"/>
      </c>
      <c r="AN375">
        <f t="shared" si="10"/>
      </c>
      <c r="AO375">
        <v>0.396</v>
      </c>
      <c r="AQ375">
        <v>-999</v>
      </c>
      <c r="AR375">
        <v>0.071</v>
      </c>
      <c r="AT375">
        <v>-999</v>
      </c>
      <c r="AV375">
        <v>5.038</v>
      </c>
    </row>
    <row r="376" spans="1:48" ht="12.75">
      <c r="A376" s="26">
        <v>37798</v>
      </c>
      <c r="B376" s="25">
        <v>177</v>
      </c>
      <c r="C376" s="29">
        <v>0.8894675854814815</v>
      </c>
      <c r="D376" s="28">
        <v>0.8894675854814815</v>
      </c>
      <c r="E376" s="25">
        <v>0</v>
      </c>
      <c r="H376" s="25">
        <v>803.7</v>
      </c>
      <c r="I376">
        <v>762.95</v>
      </c>
      <c r="J376">
        <v>2356.0449735686652</v>
      </c>
      <c r="K376" s="11">
        <v>2372.219877514594</v>
      </c>
      <c r="L376" s="11">
        <v>2372.219877514594</v>
      </c>
      <c r="M376" s="11">
        <v>2372.219877514594</v>
      </c>
      <c r="N376">
        <v>19.1</v>
      </c>
      <c r="O376">
        <v>24.6</v>
      </c>
      <c r="P376">
        <v>52.4</v>
      </c>
      <c r="AI376">
        <f t="shared" si="10"/>
      </c>
      <c r="AJ376">
        <f t="shared" si="10"/>
      </c>
      <c r="AK376">
        <f t="shared" si="10"/>
      </c>
      <c r="AL376">
        <f t="shared" si="10"/>
      </c>
      <c r="AM376">
        <f t="shared" si="10"/>
      </c>
      <c r="AN376">
        <f t="shared" si="10"/>
      </c>
      <c r="AO376">
        <v>0.434</v>
      </c>
      <c r="AQ376">
        <v>-999</v>
      </c>
      <c r="AR376">
        <v>0.08</v>
      </c>
      <c r="AT376">
        <v>-999</v>
      </c>
      <c r="AV376">
        <v>5.034</v>
      </c>
    </row>
    <row r="377" spans="1:48" ht="12.75">
      <c r="A377" s="26">
        <v>37798</v>
      </c>
      <c r="B377" s="25">
        <v>177</v>
      </c>
      <c r="C377" s="29">
        <v>0.8895833384814815</v>
      </c>
      <c r="D377" s="28">
        <v>0.8895833384814815</v>
      </c>
      <c r="E377" s="25">
        <v>0</v>
      </c>
      <c r="H377" s="25">
        <v>803.9</v>
      </c>
      <c r="I377">
        <v>763.15</v>
      </c>
      <c r="J377">
        <v>2353.868457896156</v>
      </c>
      <c r="K377" s="11">
        <v>2370.043361842085</v>
      </c>
      <c r="L377" s="11">
        <v>2370.043361842085</v>
      </c>
      <c r="M377" s="11">
        <v>2370.043361842085</v>
      </c>
      <c r="N377">
        <v>19.2</v>
      </c>
      <c r="O377">
        <v>23.6</v>
      </c>
      <c r="P377">
        <v>50.9</v>
      </c>
      <c r="AI377">
        <f t="shared" si="10"/>
      </c>
      <c r="AJ377">
        <f t="shared" si="10"/>
      </c>
      <c r="AK377">
        <f t="shared" si="10"/>
      </c>
      <c r="AL377">
        <f t="shared" si="10"/>
      </c>
      <c r="AM377">
        <f t="shared" si="10"/>
      </c>
      <c r="AN377">
        <f t="shared" si="10"/>
      </c>
      <c r="AO377">
        <v>0.504</v>
      </c>
      <c r="AQ377">
        <v>-999</v>
      </c>
      <c r="AR377">
        <v>0.072</v>
      </c>
      <c r="AT377">
        <v>-999</v>
      </c>
      <c r="AV377">
        <v>5.036</v>
      </c>
    </row>
    <row r="378" spans="1:48" ht="12.75">
      <c r="A378" s="26">
        <v>37798</v>
      </c>
      <c r="B378" s="25">
        <v>177</v>
      </c>
      <c r="C378" s="29">
        <v>0.8896990904814815</v>
      </c>
      <c r="D378" s="28">
        <v>0.8896990904814815</v>
      </c>
      <c r="E378" s="25">
        <v>0</v>
      </c>
      <c r="H378" s="25">
        <v>803.2</v>
      </c>
      <c r="I378">
        <v>762.45</v>
      </c>
      <c r="J378">
        <v>2361.4887598997234</v>
      </c>
      <c r="K378" s="11">
        <v>2377.663663845652</v>
      </c>
      <c r="L378" s="11">
        <v>2377.663663845652</v>
      </c>
      <c r="M378" s="11">
        <v>2377.663663845652</v>
      </c>
      <c r="N378">
        <v>19.1</v>
      </c>
      <c r="O378">
        <v>25</v>
      </c>
      <c r="P378">
        <v>53.6</v>
      </c>
      <c r="AI378">
        <f t="shared" si="10"/>
      </c>
      <c r="AJ378">
        <f t="shared" si="10"/>
      </c>
      <c r="AK378">
        <f t="shared" si="10"/>
      </c>
      <c r="AL378">
        <f t="shared" si="10"/>
      </c>
      <c r="AM378">
        <f t="shared" si="10"/>
      </c>
      <c r="AN378">
        <f t="shared" si="10"/>
      </c>
      <c r="AO378">
        <v>0.496</v>
      </c>
      <c r="AQ378">
        <v>-999</v>
      </c>
      <c r="AR378">
        <v>0.072</v>
      </c>
      <c r="AT378">
        <v>-999</v>
      </c>
      <c r="AV378">
        <v>5.036</v>
      </c>
    </row>
    <row r="379" spans="1:48" ht="12.75">
      <c r="A379" s="26">
        <v>37798</v>
      </c>
      <c r="B379" s="25">
        <v>177</v>
      </c>
      <c r="C379" s="29">
        <v>0.8898148424814815</v>
      </c>
      <c r="D379" s="28">
        <v>0.8898148424814815</v>
      </c>
      <c r="E379" s="25">
        <v>0</v>
      </c>
      <c r="H379" s="25">
        <v>803.5</v>
      </c>
      <c r="I379">
        <v>762.75</v>
      </c>
      <c r="J379">
        <v>2358.2220598686104</v>
      </c>
      <c r="K379" s="11">
        <v>2374.396963814539</v>
      </c>
      <c r="L379" s="11">
        <v>2374.396963814539</v>
      </c>
      <c r="M379" s="11">
        <v>2374.396963814539</v>
      </c>
      <c r="N379">
        <v>19.1</v>
      </c>
      <c r="O379">
        <v>24.7</v>
      </c>
      <c r="P379">
        <v>48.9</v>
      </c>
      <c r="AI379">
        <f t="shared" si="10"/>
      </c>
      <c r="AJ379">
        <f t="shared" si="10"/>
      </c>
      <c r="AK379">
        <f t="shared" si="10"/>
      </c>
      <c r="AL379">
        <f t="shared" si="10"/>
      </c>
      <c r="AM379">
        <f t="shared" si="10"/>
      </c>
      <c r="AN379">
        <f t="shared" si="10"/>
      </c>
      <c r="AO379">
        <v>0.505</v>
      </c>
      <c r="AQ379">
        <v>-999</v>
      </c>
      <c r="AR379">
        <v>0.072</v>
      </c>
      <c r="AT379">
        <v>-999</v>
      </c>
      <c r="AV379">
        <v>5.036</v>
      </c>
    </row>
    <row r="380" spans="1:48" ht="12.75">
      <c r="A380" s="26">
        <v>37798</v>
      </c>
      <c r="B380" s="25">
        <v>177</v>
      </c>
      <c r="C380" s="29">
        <v>0.8899305354814815</v>
      </c>
      <c r="D380" s="28">
        <v>0.8899305354814815</v>
      </c>
      <c r="E380" s="25">
        <v>0</v>
      </c>
      <c r="H380" s="25">
        <v>805.3</v>
      </c>
      <c r="I380">
        <v>764.55</v>
      </c>
      <c r="J380">
        <v>2338.6488006660643</v>
      </c>
      <c r="K380" s="11">
        <v>2354.823704611993</v>
      </c>
      <c r="L380" s="11">
        <v>2354.823704611993</v>
      </c>
      <c r="M380" s="11">
        <v>2354.823704611993</v>
      </c>
      <c r="N380">
        <v>19.3</v>
      </c>
      <c r="O380">
        <v>23.3</v>
      </c>
      <c r="P380">
        <v>52.1</v>
      </c>
      <c r="AI380">
        <f t="shared" si="10"/>
      </c>
      <c r="AJ380">
        <f t="shared" si="10"/>
      </c>
      <c r="AK380">
        <f t="shared" si="10"/>
      </c>
      <c r="AL380">
        <f t="shared" si="10"/>
      </c>
      <c r="AM380">
        <f t="shared" si="10"/>
      </c>
      <c r="AN380">
        <f t="shared" si="10"/>
      </c>
      <c r="AO380">
        <v>0.486</v>
      </c>
      <c r="AQ380">
        <v>-999</v>
      </c>
      <c r="AR380">
        <v>0.063</v>
      </c>
      <c r="AT380">
        <v>-999</v>
      </c>
      <c r="AV380">
        <v>5.035</v>
      </c>
    </row>
    <row r="381" spans="1:48" ht="12.75">
      <c r="A381" s="26">
        <v>37798</v>
      </c>
      <c r="B381" s="25">
        <v>177</v>
      </c>
      <c r="C381" s="29">
        <v>0.8900462874814815</v>
      </c>
      <c r="D381" s="28">
        <v>0.8900462874814815</v>
      </c>
      <c r="E381" s="25">
        <v>0</v>
      </c>
      <c r="H381" s="25">
        <v>804</v>
      </c>
      <c r="I381">
        <v>763.25</v>
      </c>
      <c r="J381">
        <v>2352.780413951727</v>
      </c>
      <c r="K381" s="11">
        <v>2368.9553178976557</v>
      </c>
      <c r="L381" s="11">
        <v>2368.9553178976557</v>
      </c>
      <c r="M381" s="11">
        <v>2368.9553178976557</v>
      </c>
      <c r="N381">
        <v>19.2</v>
      </c>
      <c r="O381">
        <v>26.9</v>
      </c>
      <c r="P381">
        <v>53.5</v>
      </c>
      <c r="AI381">
        <f t="shared" si="10"/>
      </c>
      <c r="AJ381">
        <f t="shared" si="10"/>
      </c>
      <c r="AK381">
        <f t="shared" si="10"/>
      </c>
      <c r="AL381">
        <f t="shared" si="10"/>
      </c>
      <c r="AM381">
        <f t="shared" si="10"/>
      </c>
      <c r="AN381">
        <f t="shared" si="10"/>
      </c>
      <c r="AO381">
        <v>0.525</v>
      </c>
      <c r="AQ381">
        <v>-999</v>
      </c>
      <c r="AR381">
        <v>0.062</v>
      </c>
      <c r="AT381">
        <v>-999</v>
      </c>
      <c r="AV381">
        <v>5.035</v>
      </c>
    </row>
    <row r="382" spans="1:48" ht="12.75">
      <c r="A382" s="26">
        <v>37798</v>
      </c>
      <c r="B382" s="25">
        <v>177</v>
      </c>
      <c r="C382" s="29">
        <v>0.8901620394814815</v>
      </c>
      <c r="D382" s="28">
        <v>0.8901620394814815</v>
      </c>
      <c r="E382" s="25">
        <v>0</v>
      </c>
      <c r="H382" s="25">
        <v>803</v>
      </c>
      <c r="I382">
        <v>762.25</v>
      </c>
      <c r="J382">
        <v>2363.6672740781532</v>
      </c>
      <c r="K382" s="11">
        <v>2379.842178024082</v>
      </c>
      <c r="L382" s="11">
        <v>2379.842178024082</v>
      </c>
      <c r="M382" s="11">
        <v>2379.842178024082</v>
      </c>
      <c r="N382">
        <v>18.9</v>
      </c>
      <c r="O382">
        <v>24.8</v>
      </c>
      <c r="P382">
        <v>53.6</v>
      </c>
      <c r="AI382">
        <f t="shared" si="10"/>
      </c>
      <c r="AJ382">
        <f t="shared" si="10"/>
      </c>
      <c r="AK382">
        <f t="shared" si="10"/>
      </c>
      <c r="AL382">
        <f t="shared" si="10"/>
      </c>
      <c r="AM382">
        <f t="shared" si="10"/>
      </c>
      <c r="AN382">
        <f t="shared" si="10"/>
      </c>
      <c r="AO382">
        <v>0.397</v>
      </c>
      <c r="AQ382">
        <v>-999</v>
      </c>
      <c r="AR382">
        <v>0.062</v>
      </c>
      <c r="AT382">
        <v>-999</v>
      </c>
      <c r="AV382">
        <v>5.036</v>
      </c>
    </row>
    <row r="383" spans="1:48" ht="12.75">
      <c r="A383" s="26">
        <v>37798</v>
      </c>
      <c r="B383" s="25">
        <v>177</v>
      </c>
      <c r="C383" s="29">
        <v>0.8902777914814816</v>
      </c>
      <c r="D383" s="28">
        <v>0.8902777914814816</v>
      </c>
      <c r="E383" s="25">
        <v>0</v>
      </c>
      <c r="H383" s="25">
        <v>804.1</v>
      </c>
      <c r="I383">
        <v>763.35</v>
      </c>
      <c r="J383">
        <v>2351.6925125520315</v>
      </c>
      <c r="K383" s="11">
        <v>2367.86741649796</v>
      </c>
      <c r="L383" s="11">
        <v>2367.86741649796</v>
      </c>
      <c r="M383" s="11">
        <v>2367.86741649796</v>
      </c>
      <c r="N383">
        <v>19.1</v>
      </c>
      <c r="O383">
        <v>24.2</v>
      </c>
      <c r="P383">
        <v>52</v>
      </c>
      <c r="AI383">
        <f t="shared" si="10"/>
      </c>
      <c r="AJ383">
        <f t="shared" si="10"/>
      </c>
      <c r="AK383">
        <f t="shared" si="10"/>
      </c>
      <c r="AL383">
        <f t="shared" si="10"/>
      </c>
      <c r="AM383">
        <f t="shared" si="10"/>
      </c>
      <c r="AN383">
        <f t="shared" si="10"/>
      </c>
      <c r="AO383">
        <v>0.484</v>
      </c>
      <c r="AQ383">
        <v>-999</v>
      </c>
      <c r="AR383">
        <v>0.07</v>
      </c>
      <c r="AT383">
        <v>-999</v>
      </c>
      <c r="AV383">
        <v>5.034</v>
      </c>
    </row>
    <row r="384" spans="1:48" ht="12.75">
      <c r="A384" s="26">
        <v>37798</v>
      </c>
      <c r="B384" s="25">
        <v>177</v>
      </c>
      <c r="C384" s="29">
        <v>0.8903935444814816</v>
      </c>
      <c r="D384" s="28">
        <v>0.8903935444814816</v>
      </c>
      <c r="E384" s="25">
        <v>0</v>
      </c>
      <c r="H384" s="25">
        <v>805.1</v>
      </c>
      <c r="I384">
        <v>764.35</v>
      </c>
      <c r="J384">
        <v>2340.8213303068155</v>
      </c>
      <c r="K384" s="11">
        <v>2356.996234252744</v>
      </c>
      <c r="L384" s="11">
        <v>2356.996234252744</v>
      </c>
      <c r="M384" s="11">
        <v>2356.996234252744</v>
      </c>
      <c r="N384">
        <v>19.2</v>
      </c>
      <c r="O384">
        <v>25.3</v>
      </c>
      <c r="P384">
        <v>53</v>
      </c>
      <c r="AI384">
        <f t="shared" si="10"/>
      </c>
      <c r="AJ384">
        <f t="shared" si="10"/>
      </c>
      <c r="AK384">
        <f t="shared" si="10"/>
      </c>
      <c r="AL384">
        <f t="shared" si="10"/>
      </c>
      <c r="AM384">
        <f t="shared" si="10"/>
      </c>
      <c r="AN384">
        <f t="shared" si="10"/>
      </c>
      <c r="AO384">
        <v>0.405</v>
      </c>
      <c r="AQ384">
        <v>-999</v>
      </c>
      <c r="AR384">
        <v>0.061</v>
      </c>
      <c r="AT384">
        <v>-999</v>
      </c>
      <c r="AV384">
        <v>5.037</v>
      </c>
    </row>
    <row r="385" spans="1:48" ht="12.75">
      <c r="A385" s="26">
        <v>37798</v>
      </c>
      <c r="B385" s="25">
        <v>177</v>
      </c>
      <c r="C385" s="29">
        <v>0.8905092364814815</v>
      </c>
      <c r="D385" s="28">
        <v>0.8905092364814815</v>
      </c>
      <c r="E385" s="25">
        <v>0</v>
      </c>
      <c r="H385" s="25">
        <v>802.4</v>
      </c>
      <c r="I385">
        <v>761.65</v>
      </c>
      <c r="J385">
        <v>2370.2062478699468</v>
      </c>
      <c r="K385" s="11">
        <v>2386.3811518158755</v>
      </c>
      <c r="L385" s="11">
        <v>2386.3811518158755</v>
      </c>
      <c r="M385" s="11">
        <v>2386.3811518158755</v>
      </c>
      <c r="N385">
        <v>18.9</v>
      </c>
      <c r="O385">
        <v>27.3</v>
      </c>
      <c r="P385">
        <v>53.6</v>
      </c>
      <c r="AI385">
        <f t="shared" si="10"/>
      </c>
      <c r="AJ385">
        <f t="shared" si="10"/>
      </c>
      <c r="AK385">
        <f t="shared" si="10"/>
      </c>
      <c r="AL385">
        <f t="shared" si="10"/>
      </c>
      <c r="AM385">
        <f t="shared" si="10"/>
      </c>
      <c r="AN385">
        <f t="shared" si="10"/>
      </c>
      <c r="AO385">
        <v>0.465</v>
      </c>
      <c r="AQ385">
        <v>-999</v>
      </c>
      <c r="AR385">
        <v>0.053</v>
      </c>
      <c r="AT385">
        <v>-999</v>
      </c>
      <c r="AV385">
        <v>5.036</v>
      </c>
    </row>
    <row r="386" spans="1:48" ht="12.75">
      <c r="A386" s="26">
        <v>37798</v>
      </c>
      <c r="B386" s="25">
        <v>177</v>
      </c>
      <c r="C386" s="29">
        <v>0.8906249884814815</v>
      </c>
      <c r="D386" s="28">
        <v>0.8906249884814815</v>
      </c>
      <c r="E386" s="25">
        <v>0</v>
      </c>
      <c r="H386" s="25">
        <v>802.6</v>
      </c>
      <c r="I386">
        <v>761.85</v>
      </c>
      <c r="J386">
        <v>2368.026017763034</v>
      </c>
      <c r="K386" s="11">
        <v>2384.2009217089626</v>
      </c>
      <c r="L386" s="11">
        <v>2384.2009217089626</v>
      </c>
      <c r="M386" s="11">
        <v>2384.2009217089626</v>
      </c>
      <c r="N386">
        <v>18.9</v>
      </c>
      <c r="O386">
        <v>28.5</v>
      </c>
      <c r="P386">
        <v>53.5</v>
      </c>
      <c r="AI386">
        <f t="shared" si="10"/>
      </c>
      <c r="AJ386">
        <f t="shared" si="10"/>
      </c>
      <c r="AK386">
        <f t="shared" si="10"/>
      </c>
      <c r="AL386">
        <f t="shared" si="10"/>
      </c>
      <c r="AM386">
        <f t="shared" si="10"/>
      </c>
      <c r="AN386">
        <f t="shared" si="10"/>
      </c>
      <c r="AO386">
        <v>0.495</v>
      </c>
      <c r="AQ386">
        <v>-999</v>
      </c>
      <c r="AR386">
        <v>0.06</v>
      </c>
      <c r="AT386">
        <v>-999</v>
      </c>
      <c r="AV386">
        <v>5.037</v>
      </c>
    </row>
    <row r="387" spans="1:48" ht="12.75">
      <c r="A387" s="26">
        <v>37798</v>
      </c>
      <c r="B387" s="25">
        <v>177</v>
      </c>
      <c r="C387" s="29">
        <v>0.8907407414814815</v>
      </c>
      <c r="D387" s="28">
        <v>0.8907407414814815</v>
      </c>
      <c r="E387" s="25">
        <v>0</v>
      </c>
      <c r="H387" s="25">
        <v>803.5</v>
      </c>
      <c r="I387">
        <v>762.75</v>
      </c>
      <c r="J387">
        <v>2358.2220598686104</v>
      </c>
      <c r="K387" s="11">
        <v>2374.396963814539</v>
      </c>
      <c r="L387" s="11">
        <v>2374.396963814539</v>
      </c>
      <c r="M387" s="11">
        <v>2374.396963814539</v>
      </c>
      <c r="N387">
        <v>19</v>
      </c>
      <c r="O387">
        <v>28.3</v>
      </c>
      <c r="P387">
        <v>52</v>
      </c>
      <c r="AI387">
        <f t="shared" si="10"/>
      </c>
      <c r="AJ387">
        <f t="shared" si="10"/>
      </c>
      <c r="AK387">
        <f t="shared" si="10"/>
      </c>
      <c r="AL387">
        <f t="shared" si="10"/>
      </c>
      <c r="AM387">
        <f t="shared" si="10"/>
      </c>
      <c r="AN387">
        <f t="shared" si="10"/>
      </c>
      <c r="AO387">
        <v>0.485</v>
      </c>
      <c r="AQ387">
        <v>-999</v>
      </c>
      <c r="AR387">
        <v>0.061</v>
      </c>
      <c r="AT387">
        <v>-999</v>
      </c>
      <c r="AV387">
        <v>5.035</v>
      </c>
    </row>
    <row r="388" spans="1:48" ht="12.75">
      <c r="A388" s="26">
        <v>37798</v>
      </c>
      <c r="B388" s="25">
        <v>177</v>
      </c>
      <c r="C388" s="29">
        <v>0.8908564934814815</v>
      </c>
      <c r="D388" s="28">
        <v>0.8908564934814815</v>
      </c>
      <c r="E388" s="25">
        <v>0</v>
      </c>
      <c r="H388" s="25">
        <v>802.1</v>
      </c>
      <c r="I388">
        <v>761.35</v>
      </c>
      <c r="J388">
        <v>2373.4776667062165</v>
      </c>
      <c r="K388" s="11">
        <v>2389.652570652145</v>
      </c>
      <c r="L388" s="11">
        <v>2389.652570652145</v>
      </c>
      <c r="M388" s="11">
        <v>2389.652570652145</v>
      </c>
      <c r="N388">
        <v>18.8</v>
      </c>
      <c r="O388">
        <v>28.6</v>
      </c>
      <c r="P388">
        <v>49.5</v>
      </c>
      <c r="AI388">
        <f t="shared" si="10"/>
      </c>
      <c r="AJ388">
        <f t="shared" si="10"/>
      </c>
      <c r="AK388">
        <f t="shared" si="10"/>
      </c>
      <c r="AL388">
        <f t="shared" si="10"/>
      </c>
      <c r="AM388">
        <f t="shared" si="10"/>
      </c>
      <c r="AN388">
        <f t="shared" si="10"/>
      </c>
      <c r="AO388">
        <v>0.405</v>
      </c>
      <c r="AQ388">
        <v>-999</v>
      </c>
      <c r="AR388">
        <v>0.052</v>
      </c>
      <c r="AT388">
        <v>-999</v>
      </c>
      <c r="AV388">
        <v>5.034</v>
      </c>
    </row>
    <row r="389" spans="1:48" ht="12.75">
      <c r="A389" s="26">
        <v>37798</v>
      </c>
      <c r="B389" s="25">
        <v>177</v>
      </c>
      <c r="C389" s="29">
        <v>0.8909722454814815</v>
      </c>
      <c r="D389" s="28">
        <v>0.8909722454814815</v>
      </c>
      <c r="E389" s="25">
        <v>0</v>
      </c>
      <c r="H389" s="25">
        <v>801.4</v>
      </c>
      <c r="I389">
        <v>760.65</v>
      </c>
      <c r="J389">
        <v>2381.1159930797435</v>
      </c>
      <c r="K389" s="11">
        <v>2397.290897025672</v>
      </c>
      <c r="L389" s="11">
        <v>2397.290897025672</v>
      </c>
      <c r="M389" s="11">
        <v>2397.290897025672</v>
      </c>
      <c r="N389">
        <v>18.6</v>
      </c>
      <c r="O389">
        <v>28.6</v>
      </c>
      <c r="P389">
        <v>49.6</v>
      </c>
      <c r="AI389">
        <f t="shared" si="10"/>
      </c>
      <c r="AJ389">
        <f t="shared" si="10"/>
      </c>
      <c r="AK389">
        <f t="shared" si="10"/>
      </c>
      <c r="AL389">
        <f t="shared" si="10"/>
      </c>
      <c r="AM389">
        <f t="shared" si="10"/>
      </c>
      <c r="AN389">
        <f t="shared" si="10"/>
      </c>
      <c r="AO389">
        <v>0.496</v>
      </c>
      <c r="AQ389">
        <v>-999</v>
      </c>
      <c r="AR389">
        <v>0.053</v>
      </c>
      <c r="AT389">
        <v>-999</v>
      </c>
      <c r="AV389">
        <v>5.036</v>
      </c>
    </row>
    <row r="390" spans="1:48" ht="12.75">
      <c r="A390" s="26">
        <v>37798</v>
      </c>
      <c r="B390" s="25">
        <v>177</v>
      </c>
      <c r="C390" s="29">
        <v>0.8910879384814815</v>
      </c>
      <c r="D390" s="28">
        <v>0.8910879384814815</v>
      </c>
      <c r="E390" s="25">
        <v>0</v>
      </c>
      <c r="H390" s="25">
        <v>803.2</v>
      </c>
      <c r="I390">
        <v>762.45</v>
      </c>
      <c r="J390">
        <v>2361.4887598997234</v>
      </c>
      <c r="K390" s="11">
        <v>2377.663663845652</v>
      </c>
      <c r="L390" s="11">
        <v>2377.663663845652</v>
      </c>
      <c r="M390" s="11">
        <v>2377.663663845652</v>
      </c>
      <c r="N390">
        <v>18.9</v>
      </c>
      <c r="O390">
        <v>28</v>
      </c>
      <c r="P390">
        <v>52.1</v>
      </c>
      <c r="AI390">
        <f t="shared" si="10"/>
      </c>
      <c r="AJ390">
        <f t="shared" si="10"/>
      </c>
      <c r="AK390">
        <f t="shared" si="10"/>
      </c>
      <c r="AL390">
        <f t="shared" si="10"/>
      </c>
      <c r="AM390">
        <f t="shared" si="10"/>
      </c>
      <c r="AN390">
        <f t="shared" si="10"/>
      </c>
      <c r="AO390">
        <v>0.514</v>
      </c>
      <c r="AQ390">
        <v>-999</v>
      </c>
      <c r="AR390">
        <v>0.062</v>
      </c>
      <c r="AT390">
        <v>-999</v>
      </c>
      <c r="AV390">
        <v>5.035</v>
      </c>
    </row>
    <row r="391" spans="1:48" ht="12.75">
      <c r="A391" s="26">
        <v>37798</v>
      </c>
      <c r="B391" s="25">
        <v>177</v>
      </c>
      <c r="C391" s="29">
        <v>0.8912036904814815</v>
      </c>
      <c r="D391" s="28">
        <v>0.8912036904814815</v>
      </c>
      <c r="E391" s="25">
        <v>0</v>
      </c>
      <c r="H391" s="25">
        <v>803.5</v>
      </c>
      <c r="I391">
        <v>762.75</v>
      </c>
      <c r="J391">
        <v>2358.2220598686104</v>
      </c>
      <c r="K391" s="11">
        <v>2374.396963814539</v>
      </c>
      <c r="L391" s="11">
        <v>2374.396963814539</v>
      </c>
      <c r="M391" s="11">
        <v>2374.396963814539</v>
      </c>
      <c r="N391">
        <v>18.9</v>
      </c>
      <c r="O391">
        <v>27.4</v>
      </c>
      <c r="P391">
        <v>50.9</v>
      </c>
      <c r="AI391">
        <f t="shared" si="10"/>
      </c>
      <c r="AJ391">
        <f t="shared" si="10"/>
      </c>
      <c r="AK391">
        <f t="shared" si="10"/>
      </c>
      <c r="AL391">
        <f aca="true" t="shared" si="11" ref="AI391:AN433">IF(AF391&gt;0,(AF391*(60/1))/2.83,"")</f>
      </c>
      <c r="AM391">
        <f t="shared" si="11"/>
      </c>
      <c r="AN391">
        <f t="shared" si="11"/>
      </c>
      <c r="AO391">
        <v>0.463</v>
      </c>
      <c r="AQ391">
        <v>-999</v>
      </c>
      <c r="AR391">
        <v>0.061</v>
      </c>
      <c r="AT391">
        <v>-999</v>
      </c>
      <c r="AV391">
        <v>0.039</v>
      </c>
    </row>
    <row r="392" spans="1:48" ht="12.75">
      <c r="A392" s="26">
        <v>37798</v>
      </c>
      <c r="B392" s="25">
        <v>177</v>
      </c>
      <c r="C392" s="29">
        <v>0.8913194424814815</v>
      </c>
      <c r="D392" s="28">
        <v>0.8913194424814815</v>
      </c>
      <c r="E392" s="25">
        <v>0</v>
      </c>
      <c r="H392" s="25">
        <v>803</v>
      </c>
      <c r="I392">
        <v>762.25</v>
      </c>
      <c r="J392">
        <v>2363.6672740781532</v>
      </c>
      <c r="K392" s="11">
        <v>2379.842178024082</v>
      </c>
      <c r="L392" s="11">
        <v>2379.842178024082</v>
      </c>
      <c r="M392" s="11">
        <v>2379.842178024082</v>
      </c>
      <c r="N392">
        <v>18.8</v>
      </c>
      <c r="O392">
        <v>27.7</v>
      </c>
      <c r="P392">
        <v>50.9</v>
      </c>
      <c r="AI392">
        <f t="shared" si="11"/>
      </c>
      <c r="AJ392">
        <f t="shared" si="11"/>
      </c>
      <c r="AK392">
        <f t="shared" si="11"/>
      </c>
      <c r="AL392">
        <f t="shared" si="11"/>
      </c>
      <c r="AM392">
        <f t="shared" si="11"/>
      </c>
      <c r="AN392">
        <f t="shared" si="11"/>
      </c>
      <c r="AO392">
        <v>-0.191</v>
      </c>
      <c r="AQ392">
        <v>-999</v>
      </c>
      <c r="AR392">
        <v>0.052</v>
      </c>
      <c r="AT392">
        <v>-999</v>
      </c>
      <c r="AV392">
        <v>0.039</v>
      </c>
    </row>
    <row r="393" spans="1:48" ht="12.75">
      <c r="A393" s="26">
        <v>37798</v>
      </c>
      <c r="B393" s="25">
        <v>177</v>
      </c>
      <c r="C393" s="29">
        <v>0.8914351944814816</v>
      </c>
      <c r="D393" s="28">
        <v>0.8914351944814816</v>
      </c>
      <c r="E393" s="25">
        <v>0</v>
      </c>
      <c r="H393" s="25">
        <v>802.8</v>
      </c>
      <c r="I393">
        <v>762.05</v>
      </c>
      <c r="J393">
        <v>2365.8463599325523</v>
      </c>
      <c r="K393" s="11">
        <v>2382.021263878481</v>
      </c>
      <c r="L393" s="11">
        <v>2382.021263878481</v>
      </c>
      <c r="M393" s="11">
        <v>2382.021263878481</v>
      </c>
      <c r="N393">
        <v>18.8</v>
      </c>
      <c r="O393">
        <v>29</v>
      </c>
      <c r="P393">
        <v>51.5</v>
      </c>
      <c r="AI393">
        <f t="shared" si="11"/>
      </c>
      <c r="AJ393">
        <f t="shared" si="11"/>
      </c>
      <c r="AK393">
        <f t="shared" si="11"/>
      </c>
      <c r="AL393">
        <f t="shared" si="11"/>
      </c>
      <c r="AM393">
        <f t="shared" si="11"/>
      </c>
      <c r="AN393">
        <f t="shared" si="11"/>
      </c>
      <c r="AO393">
        <v>0.554</v>
      </c>
      <c r="AQ393">
        <v>-999</v>
      </c>
      <c r="AR393">
        <v>0.061</v>
      </c>
      <c r="AT393">
        <v>-999</v>
      </c>
      <c r="AV393">
        <v>0.036</v>
      </c>
    </row>
    <row r="394" spans="1:48" ht="12.75">
      <c r="A394" s="26">
        <v>37798</v>
      </c>
      <c r="B394" s="25">
        <v>177</v>
      </c>
      <c r="C394" s="29">
        <v>0.8915509474814816</v>
      </c>
      <c r="D394" s="28">
        <v>0.8915509474814816</v>
      </c>
      <c r="E394" s="25">
        <v>0</v>
      </c>
      <c r="H394" s="25">
        <v>803.1</v>
      </c>
      <c r="I394">
        <v>762.35</v>
      </c>
      <c r="J394">
        <v>2362.5779455481897</v>
      </c>
      <c r="K394" s="11">
        <v>2378.7528494941184</v>
      </c>
      <c r="L394" s="11">
        <v>2378.7528494941184</v>
      </c>
      <c r="M394" s="11">
        <v>2378.7528494941184</v>
      </c>
      <c r="N394">
        <v>18.8</v>
      </c>
      <c r="O394">
        <v>28.1</v>
      </c>
      <c r="P394">
        <v>50.9</v>
      </c>
      <c r="AI394">
        <f t="shared" si="11"/>
      </c>
      <c r="AJ394">
        <f t="shared" si="11"/>
      </c>
      <c r="AK394">
        <f t="shared" si="11"/>
      </c>
      <c r="AL394">
        <f t="shared" si="11"/>
      </c>
      <c r="AM394">
        <f t="shared" si="11"/>
      </c>
      <c r="AN394">
        <f t="shared" si="11"/>
      </c>
      <c r="AO394">
        <v>0.634</v>
      </c>
      <c r="AQ394">
        <v>-999</v>
      </c>
      <c r="AR394">
        <v>0.061</v>
      </c>
      <c r="AT394">
        <v>-999</v>
      </c>
      <c r="AV394">
        <v>0.036</v>
      </c>
    </row>
    <row r="395" spans="1:48" ht="12.75">
      <c r="A395" s="26">
        <v>37798</v>
      </c>
      <c r="B395" s="25">
        <v>177</v>
      </c>
      <c r="C395" s="29">
        <v>0.8916666394814815</v>
      </c>
      <c r="D395" s="28">
        <v>0.8916666394814815</v>
      </c>
      <c r="E395" s="25">
        <v>0</v>
      </c>
      <c r="H395" s="25">
        <v>803.5</v>
      </c>
      <c r="I395">
        <v>762.75</v>
      </c>
      <c r="J395">
        <v>2358.2220598686104</v>
      </c>
      <c r="K395" s="11">
        <v>2374.396963814539</v>
      </c>
      <c r="L395" s="11">
        <v>2374.396963814539</v>
      </c>
      <c r="M395" s="11">
        <v>2374.396963814539</v>
      </c>
      <c r="N395">
        <v>18.8</v>
      </c>
      <c r="O395">
        <v>27.6</v>
      </c>
      <c r="P395">
        <v>50.9</v>
      </c>
      <c r="AI395">
        <f t="shared" si="11"/>
      </c>
      <c r="AJ395">
        <f t="shared" si="11"/>
      </c>
      <c r="AK395">
        <f t="shared" si="11"/>
      </c>
      <c r="AL395">
        <f t="shared" si="11"/>
      </c>
      <c r="AM395">
        <f t="shared" si="11"/>
      </c>
      <c r="AN395">
        <f t="shared" si="11"/>
      </c>
      <c r="AO395">
        <v>0.656</v>
      </c>
      <c r="AQ395">
        <v>-999</v>
      </c>
      <c r="AR395">
        <v>0.102</v>
      </c>
      <c r="AT395">
        <v>-999</v>
      </c>
      <c r="AV395">
        <v>0.041</v>
      </c>
    </row>
    <row r="396" spans="1:48" ht="12.75">
      <c r="A396" s="26">
        <v>37798</v>
      </c>
      <c r="B396" s="25">
        <v>177</v>
      </c>
      <c r="C396" s="29">
        <v>0.8917823914814815</v>
      </c>
      <c r="D396" s="28">
        <v>0.8917823914814815</v>
      </c>
      <c r="E396" s="25">
        <v>0</v>
      </c>
      <c r="H396" s="25">
        <v>803.5</v>
      </c>
      <c r="I396">
        <v>762.75</v>
      </c>
      <c r="J396">
        <v>2358.2220598686104</v>
      </c>
      <c r="K396" s="11">
        <v>2374.396963814539</v>
      </c>
      <c r="L396" s="11">
        <v>2374.396963814539</v>
      </c>
      <c r="M396" s="11">
        <v>2374.396963814539</v>
      </c>
      <c r="N396">
        <v>18.8</v>
      </c>
      <c r="O396">
        <v>30.1</v>
      </c>
      <c r="P396">
        <v>53.9</v>
      </c>
      <c r="AI396">
        <f t="shared" si="11"/>
      </c>
      <c r="AJ396">
        <f t="shared" si="11"/>
      </c>
      <c r="AK396">
        <f t="shared" si="11"/>
      </c>
      <c r="AL396">
        <f t="shared" si="11"/>
      </c>
      <c r="AM396">
        <f t="shared" si="11"/>
      </c>
      <c r="AN396">
        <f t="shared" si="11"/>
      </c>
      <c r="AO396">
        <v>0.685</v>
      </c>
      <c r="AQ396">
        <v>-999</v>
      </c>
      <c r="AR396">
        <v>0.061</v>
      </c>
      <c r="AT396">
        <v>-999</v>
      </c>
      <c r="AV396">
        <v>0.044</v>
      </c>
    </row>
    <row r="397" spans="1:48" ht="12.75">
      <c r="A397" s="26">
        <v>37798</v>
      </c>
      <c r="B397" s="25">
        <v>177</v>
      </c>
      <c r="C397" s="29">
        <v>0.8918981444814815</v>
      </c>
      <c r="D397" s="28">
        <v>0.8918981444814815</v>
      </c>
      <c r="E397" s="25">
        <v>0</v>
      </c>
      <c r="H397" s="25">
        <v>803.3</v>
      </c>
      <c r="I397">
        <v>762.55</v>
      </c>
      <c r="J397">
        <v>2360.3997170952775</v>
      </c>
      <c r="K397" s="11">
        <v>2376.5746210412062</v>
      </c>
      <c r="L397" s="11">
        <v>2376.5746210412062</v>
      </c>
      <c r="M397" s="11">
        <v>2376.5746210412062</v>
      </c>
      <c r="N397">
        <v>18.7</v>
      </c>
      <c r="O397">
        <v>30.5</v>
      </c>
      <c r="P397">
        <v>51.5</v>
      </c>
      <c r="AI397">
        <f t="shared" si="11"/>
      </c>
      <c r="AJ397">
        <f t="shared" si="11"/>
      </c>
      <c r="AK397">
        <f t="shared" si="11"/>
      </c>
      <c r="AL397">
        <f t="shared" si="11"/>
      </c>
      <c r="AM397">
        <f t="shared" si="11"/>
      </c>
      <c r="AN397">
        <f t="shared" si="11"/>
      </c>
      <c r="AO397">
        <v>0.724</v>
      </c>
      <c r="AQ397">
        <v>-999</v>
      </c>
      <c r="AR397">
        <v>0.071</v>
      </c>
      <c r="AT397">
        <v>-999</v>
      </c>
      <c r="AV397">
        <v>0.041</v>
      </c>
    </row>
    <row r="398" spans="1:48" ht="12.75">
      <c r="A398" s="26">
        <v>37798</v>
      </c>
      <c r="B398" s="25">
        <v>177</v>
      </c>
      <c r="C398" s="29">
        <v>0.8920138964814815</v>
      </c>
      <c r="D398" s="28">
        <v>0.8920138964814815</v>
      </c>
      <c r="E398" s="25">
        <v>0</v>
      </c>
      <c r="H398" s="25">
        <v>803.7</v>
      </c>
      <c r="I398">
        <v>762.95</v>
      </c>
      <c r="J398">
        <v>2356.0449735686652</v>
      </c>
      <c r="K398" s="11">
        <v>2372.219877514594</v>
      </c>
      <c r="L398" s="11">
        <v>2372.219877514594</v>
      </c>
      <c r="M398" s="11">
        <v>2372.219877514594</v>
      </c>
      <c r="N398">
        <v>18.7</v>
      </c>
      <c r="O398">
        <v>30</v>
      </c>
      <c r="P398">
        <v>48.8</v>
      </c>
      <c r="AI398">
        <f t="shared" si="11"/>
      </c>
      <c r="AJ398">
        <f t="shared" si="11"/>
      </c>
      <c r="AK398">
        <f t="shared" si="11"/>
      </c>
      <c r="AL398">
        <f t="shared" si="11"/>
      </c>
      <c r="AM398">
        <f t="shared" si="11"/>
      </c>
      <c r="AN398">
        <f t="shared" si="11"/>
      </c>
      <c r="AO398">
        <v>0.803</v>
      </c>
      <c r="AQ398">
        <v>-999</v>
      </c>
      <c r="AR398">
        <v>0.07</v>
      </c>
      <c r="AT398">
        <v>-999</v>
      </c>
      <c r="AV398">
        <v>0.038</v>
      </c>
    </row>
    <row r="399" spans="1:48" ht="12.75">
      <c r="A399" s="26">
        <v>37798</v>
      </c>
      <c r="B399" s="25">
        <v>177</v>
      </c>
      <c r="C399" s="29">
        <v>0.8921296484814815</v>
      </c>
      <c r="D399" s="28">
        <v>0.8921296484814815</v>
      </c>
      <c r="E399" s="25">
        <v>0</v>
      </c>
      <c r="H399" s="25">
        <v>804.3</v>
      </c>
      <c r="I399">
        <v>763.55</v>
      </c>
      <c r="J399">
        <v>2349.5171372374766</v>
      </c>
      <c r="K399" s="11">
        <v>2365.6920411834053</v>
      </c>
      <c r="L399" s="11">
        <v>2365.6920411834053</v>
      </c>
      <c r="M399" s="11">
        <v>2365.6920411834053</v>
      </c>
      <c r="N399">
        <v>18.8</v>
      </c>
      <c r="O399">
        <v>29</v>
      </c>
      <c r="P399">
        <v>52.6</v>
      </c>
      <c r="AI399">
        <f t="shared" si="11"/>
      </c>
      <c r="AJ399">
        <f t="shared" si="11"/>
      </c>
      <c r="AK399">
        <f t="shared" si="11"/>
      </c>
      <c r="AL399">
        <f t="shared" si="11"/>
      </c>
      <c r="AM399">
        <f t="shared" si="11"/>
      </c>
      <c r="AN399">
        <f t="shared" si="11"/>
      </c>
      <c r="AO399">
        <v>0.724</v>
      </c>
      <c r="AQ399">
        <v>-999</v>
      </c>
      <c r="AR399">
        <v>0.051</v>
      </c>
      <c r="AT399">
        <v>-999</v>
      </c>
      <c r="AV399">
        <v>0.038</v>
      </c>
    </row>
    <row r="400" spans="1:48" ht="12.75">
      <c r="A400" s="26">
        <v>37798</v>
      </c>
      <c r="B400" s="25">
        <v>177</v>
      </c>
      <c r="C400" s="29">
        <v>0.8922453414814815</v>
      </c>
      <c r="D400" s="28">
        <v>0.8922453414814815</v>
      </c>
      <c r="E400" s="25">
        <v>0</v>
      </c>
      <c r="H400" s="25">
        <v>804.2</v>
      </c>
      <c r="I400">
        <v>763.45</v>
      </c>
      <c r="J400">
        <v>2350.6047536597243</v>
      </c>
      <c r="K400" s="11">
        <v>2366.779657605653</v>
      </c>
      <c r="L400" s="11">
        <v>2366.779657605653</v>
      </c>
      <c r="M400" s="11">
        <v>2366.779657605653</v>
      </c>
      <c r="N400">
        <v>18.7</v>
      </c>
      <c r="O400">
        <v>29.1</v>
      </c>
      <c r="P400">
        <v>55.5</v>
      </c>
      <c r="AI400">
        <f t="shared" si="11"/>
      </c>
      <c r="AJ400">
        <f t="shared" si="11"/>
      </c>
      <c r="AK400">
        <f t="shared" si="11"/>
      </c>
      <c r="AL400">
        <f t="shared" si="11"/>
      </c>
      <c r="AM400">
        <f t="shared" si="11"/>
      </c>
      <c r="AN400">
        <f t="shared" si="11"/>
      </c>
      <c r="AO400">
        <v>0.834</v>
      </c>
      <c r="AQ400">
        <v>-999</v>
      </c>
      <c r="AR400">
        <v>0.061</v>
      </c>
      <c r="AT400">
        <v>-999</v>
      </c>
      <c r="AV400">
        <v>0.035</v>
      </c>
    </row>
    <row r="401" spans="1:48" ht="12.75">
      <c r="A401" s="26">
        <v>37798</v>
      </c>
      <c r="B401" s="25">
        <v>177</v>
      </c>
      <c r="C401" s="29">
        <v>0.8923610934814815</v>
      </c>
      <c r="D401" s="28">
        <v>0.8923610934814815</v>
      </c>
      <c r="E401" s="25">
        <v>0</v>
      </c>
      <c r="H401" s="25">
        <v>804</v>
      </c>
      <c r="I401">
        <v>763.25</v>
      </c>
      <c r="J401">
        <v>2352.780413951727</v>
      </c>
      <c r="K401" s="11">
        <v>2368.9553178976557</v>
      </c>
      <c r="L401" s="11">
        <v>2368.9553178976557</v>
      </c>
      <c r="M401" s="11">
        <v>2368.9553178976557</v>
      </c>
      <c r="N401">
        <v>18.7</v>
      </c>
      <c r="O401">
        <v>30.6</v>
      </c>
      <c r="P401">
        <v>51.4</v>
      </c>
      <c r="AI401">
        <f t="shared" si="11"/>
      </c>
      <c r="AJ401">
        <f t="shared" si="11"/>
      </c>
      <c r="AK401">
        <f t="shared" si="11"/>
      </c>
      <c r="AL401">
        <f t="shared" si="11"/>
      </c>
      <c r="AM401">
        <f t="shared" si="11"/>
      </c>
      <c r="AN401">
        <f t="shared" si="11"/>
      </c>
      <c r="AO401">
        <v>0.913</v>
      </c>
      <c r="AQ401">
        <v>99.79223633</v>
      </c>
      <c r="AR401">
        <v>0.051</v>
      </c>
      <c r="AT401">
        <v>-0.04996322095</v>
      </c>
      <c r="AV401">
        <v>0.039</v>
      </c>
    </row>
    <row r="402" spans="1:48" ht="12.75">
      <c r="A402" s="26">
        <v>37798</v>
      </c>
      <c r="B402" s="25">
        <v>177</v>
      </c>
      <c r="C402" s="29">
        <v>0.8924768454814815</v>
      </c>
      <c r="D402" s="28">
        <v>0.8924768454814815</v>
      </c>
      <c r="E402" s="25">
        <v>0</v>
      </c>
      <c r="H402" s="25">
        <v>804</v>
      </c>
      <c r="I402">
        <v>763.25</v>
      </c>
      <c r="J402">
        <v>2352.780413951727</v>
      </c>
      <c r="K402" s="11">
        <v>2368.9553178976557</v>
      </c>
      <c r="L402" s="11">
        <v>2368.9553178976557</v>
      </c>
      <c r="M402" s="11">
        <v>2368.9553178976557</v>
      </c>
      <c r="N402">
        <v>18.6</v>
      </c>
      <c r="O402">
        <v>31</v>
      </c>
      <c r="P402">
        <v>54.2</v>
      </c>
      <c r="AI402">
        <f t="shared" si="11"/>
      </c>
      <c r="AJ402">
        <f t="shared" si="11"/>
      </c>
      <c r="AK402">
        <f t="shared" si="11"/>
      </c>
      <c r="AL402">
        <f t="shared" si="11"/>
      </c>
      <c r="AM402">
        <f t="shared" si="11"/>
      </c>
      <c r="AN402">
        <f t="shared" si="11"/>
      </c>
      <c r="AO402">
        <v>0.764</v>
      </c>
      <c r="AQ402">
        <v>96.46811676</v>
      </c>
      <c r="AR402">
        <v>0.081</v>
      </c>
      <c r="AT402">
        <v>0.0168862436</v>
      </c>
      <c r="AV402">
        <v>0.044</v>
      </c>
    </row>
    <row r="403" spans="1:48" ht="12.75">
      <c r="A403" s="26">
        <v>37798</v>
      </c>
      <c r="B403" s="25">
        <v>177</v>
      </c>
      <c r="C403" s="29">
        <v>0.8925925974814816</v>
      </c>
      <c r="D403" s="28">
        <v>0.8925925974814816</v>
      </c>
      <c r="E403" s="25">
        <v>0</v>
      </c>
      <c r="H403" s="25">
        <v>804.6</v>
      </c>
      <c r="I403">
        <v>763.85</v>
      </c>
      <c r="J403">
        <v>2346.2551424179983</v>
      </c>
      <c r="K403" s="11">
        <v>2362.430046363927</v>
      </c>
      <c r="L403" s="11">
        <v>2362.430046363927</v>
      </c>
      <c r="M403" s="11">
        <v>2362.430046363927</v>
      </c>
      <c r="N403">
        <v>18.7</v>
      </c>
      <c r="O403">
        <v>30.8</v>
      </c>
      <c r="P403">
        <v>55.2</v>
      </c>
      <c r="AI403">
        <f t="shared" si="11"/>
      </c>
      <c r="AJ403">
        <f t="shared" si="11"/>
      </c>
      <c r="AK403">
        <f t="shared" si="11"/>
      </c>
      <c r="AL403">
        <f t="shared" si="11"/>
      </c>
      <c r="AM403">
        <f t="shared" si="11"/>
      </c>
      <c r="AN403">
        <f t="shared" si="11"/>
      </c>
      <c r="AO403">
        <v>0.714</v>
      </c>
      <c r="AQ403">
        <v>96.46811676</v>
      </c>
      <c r="AR403">
        <v>0.061</v>
      </c>
      <c r="AT403">
        <v>0.0168862436</v>
      </c>
      <c r="AV403">
        <v>0.044</v>
      </c>
    </row>
    <row r="404" spans="1:48" ht="12.75">
      <c r="A404" s="26">
        <v>37798</v>
      </c>
      <c r="B404" s="25">
        <v>177</v>
      </c>
      <c r="C404" s="29">
        <v>0.8927083504814816</v>
      </c>
      <c r="D404" s="28">
        <v>0.8927083504814816</v>
      </c>
      <c r="E404" s="25">
        <v>0</v>
      </c>
      <c r="H404" s="25">
        <v>805.1</v>
      </c>
      <c r="I404">
        <v>764.35</v>
      </c>
      <c r="J404">
        <v>2340.8213303068155</v>
      </c>
      <c r="K404" s="11">
        <v>2356.996234252744</v>
      </c>
      <c r="L404" s="11">
        <v>2356.996234252744</v>
      </c>
      <c r="M404" s="11">
        <v>2356.996234252744</v>
      </c>
      <c r="N404">
        <v>18.7</v>
      </c>
      <c r="O404">
        <v>31.2</v>
      </c>
      <c r="P404">
        <v>54.1</v>
      </c>
      <c r="AI404">
        <f t="shared" si="11"/>
      </c>
      <c r="AJ404">
        <f t="shared" si="11"/>
      </c>
      <c r="AK404">
        <f t="shared" si="11"/>
      </c>
      <c r="AL404">
        <f t="shared" si="11"/>
      </c>
      <c r="AM404">
        <f t="shared" si="11"/>
      </c>
      <c r="AN404">
        <f t="shared" si="11"/>
      </c>
      <c r="AO404">
        <v>0.823</v>
      </c>
      <c r="AQ404">
        <v>98.61576843</v>
      </c>
      <c r="AR404">
        <v>0.061</v>
      </c>
      <c r="AT404">
        <v>0.0007544830441</v>
      </c>
      <c r="AV404">
        <v>0.04</v>
      </c>
    </row>
    <row r="405" spans="1:48" ht="12.75">
      <c r="A405" s="26">
        <v>37798</v>
      </c>
      <c r="B405" s="25">
        <v>177</v>
      </c>
      <c r="C405" s="29">
        <v>0.8928241024814815</v>
      </c>
      <c r="D405" s="28">
        <v>0.8928241024814815</v>
      </c>
      <c r="E405" s="25">
        <v>0</v>
      </c>
      <c r="H405" s="25">
        <v>805.3</v>
      </c>
      <c r="I405">
        <v>764.55</v>
      </c>
      <c r="J405">
        <v>2338.6488006660643</v>
      </c>
      <c r="K405" s="11">
        <v>2354.823704611993</v>
      </c>
      <c r="L405" s="11">
        <v>2354.823704611993</v>
      </c>
      <c r="M405" s="11">
        <v>2354.823704611993</v>
      </c>
      <c r="N405">
        <v>18.7</v>
      </c>
      <c r="O405">
        <v>31.3</v>
      </c>
      <c r="P405">
        <v>52.4</v>
      </c>
      <c r="AI405">
        <f t="shared" si="11"/>
      </c>
      <c r="AJ405">
        <f t="shared" si="11"/>
      </c>
      <c r="AK405">
        <f t="shared" si="11"/>
      </c>
      <c r="AL405">
        <f t="shared" si="11"/>
      </c>
      <c r="AM405">
        <f t="shared" si="11"/>
      </c>
      <c r="AN405">
        <f t="shared" si="11"/>
      </c>
      <c r="AO405">
        <v>0.744</v>
      </c>
      <c r="AQ405">
        <v>98.98349762</v>
      </c>
      <c r="AR405">
        <v>0.073</v>
      </c>
      <c r="AT405">
        <v>0.0127473278</v>
      </c>
      <c r="AV405">
        <v>0.039</v>
      </c>
    </row>
    <row r="406" spans="1:48" ht="12.75">
      <c r="A406" s="26">
        <v>37798</v>
      </c>
      <c r="B406" s="25">
        <v>177</v>
      </c>
      <c r="C406" s="29">
        <v>0.8929397944814815</v>
      </c>
      <c r="D406" s="28">
        <v>0.8929397944814815</v>
      </c>
      <c r="E406" s="25">
        <v>0</v>
      </c>
      <c r="H406" s="25">
        <v>805.4</v>
      </c>
      <c r="I406">
        <v>764.65</v>
      </c>
      <c r="J406">
        <v>2337.562748954864</v>
      </c>
      <c r="K406" s="11">
        <v>2353.737652900793</v>
      </c>
      <c r="L406" s="11">
        <v>2353.737652900793</v>
      </c>
      <c r="M406" s="11">
        <v>2353.737652900793</v>
      </c>
      <c r="N406">
        <v>18.7</v>
      </c>
      <c r="O406">
        <v>31.3</v>
      </c>
      <c r="P406">
        <v>50.8</v>
      </c>
      <c r="AI406">
        <f t="shared" si="11"/>
      </c>
      <c r="AJ406">
        <f t="shared" si="11"/>
      </c>
      <c r="AK406">
        <f t="shared" si="11"/>
      </c>
      <c r="AL406">
        <f t="shared" si="11"/>
      </c>
      <c r="AM406">
        <f t="shared" si="11"/>
      </c>
      <c r="AN406">
        <f t="shared" si="11"/>
      </c>
      <c r="AO406">
        <v>0.782</v>
      </c>
      <c r="AQ406">
        <v>93.03136444</v>
      </c>
      <c r="AR406">
        <v>0.061</v>
      </c>
      <c r="AT406">
        <v>0.004518129863</v>
      </c>
      <c r="AV406">
        <v>0.036</v>
      </c>
    </row>
    <row r="407" spans="1:48" ht="12.75">
      <c r="A407" s="26">
        <v>37798</v>
      </c>
      <c r="B407" s="25">
        <v>177</v>
      </c>
      <c r="C407" s="29">
        <v>0.8930555474814815</v>
      </c>
      <c r="D407" s="28">
        <v>0.8930555474814815</v>
      </c>
      <c r="E407" s="25">
        <v>0</v>
      </c>
      <c r="H407" s="25">
        <v>805.2</v>
      </c>
      <c r="I407">
        <v>764.45</v>
      </c>
      <c r="J407">
        <v>2339.734994437658</v>
      </c>
      <c r="K407" s="11">
        <v>2355.9098983835866</v>
      </c>
      <c r="L407" s="11">
        <v>2355.9098983835866</v>
      </c>
      <c r="M407" s="11">
        <v>2355.9098983835866</v>
      </c>
      <c r="N407">
        <v>18.7</v>
      </c>
      <c r="O407">
        <v>31.3</v>
      </c>
      <c r="P407">
        <v>48.4</v>
      </c>
      <c r="AI407">
        <f t="shared" si="11"/>
      </c>
      <c r="AJ407">
        <f t="shared" si="11"/>
      </c>
      <c r="AK407">
        <f t="shared" si="11"/>
      </c>
      <c r="AL407">
        <f t="shared" si="11"/>
      </c>
      <c r="AM407">
        <f t="shared" si="11"/>
      </c>
      <c r="AN407">
        <f t="shared" si="11"/>
      </c>
      <c r="AO407">
        <v>0.734</v>
      </c>
      <c r="AQ407">
        <v>90.32701111</v>
      </c>
      <c r="AR407">
        <v>0.061</v>
      </c>
      <c r="AT407">
        <v>0.02631067112</v>
      </c>
      <c r="AV407">
        <v>0.037</v>
      </c>
    </row>
    <row r="408" spans="1:48" ht="12.75">
      <c r="A408" s="26">
        <v>37798</v>
      </c>
      <c r="B408" s="25">
        <v>177</v>
      </c>
      <c r="C408" s="29">
        <v>0.8931712994814816</v>
      </c>
      <c r="D408" s="28">
        <v>0.8931712994814816</v>
      </c>
      <c r="E408" s="25">
        <v>0</v>
      </c>
      <c r="H408" s="25">
        <v>805.4</v>
      </c>
      <c r="I408">
        <v>764.65</v>
      </c>
      <c r="J408">
        <v>2337.562748954864</v>
      </c>
      <c r="K408" s="11">
        <v>2353.737652900793</v>
      </c>
      <c r="L408" s="11">
        <v>2353.737652900793</v>
      </c>
      <c r="M408" s="11">
        <v>2353.737652900793</v>
      </c>
      <c r="N408">
        <v>18.7</v>
      </c>
      <c r="O408">
        <v>31</v>
      </c>
      <c r="P408">
        <v>49</v>
      </c>
      <c r="AI408">
        <f t="shared" si="11"/>
      </c>
      <c r="AJ408">
        <f t="shared" si="11"/>
      </c>
      <c r="AK408">
        <f t="shared" si="11"/>
      </c>
      <c r="AL408">
        <f t="shared" si="11"/>
      </c>
      <c r="AM408">
        <f t="shared" si="11"/>
      </c>
      <c r="AN408">
        <f t="shared" si="11"/>
      </c>
      <c r="AO408">
        <v>0.804</v>
      </c>
      <c r="AQ408">
        <v>92.80216217</v>
      </c>
      <c r="AR408">
        <v>0.071</v>
      </c>
      <c r="AT408">
        <v>-0.009362195618</v>
      </c>
      <c r="AV408">
        <v>0.042</v>
      </c>
    </row>
    <row r="409" spans="1:48" ht="12.75">
      <c r="A409" s="26">
        <v>37798</v>
      </c>
      <c r="B409" s="25">
        <v>177</v>
      </c>
      <c r="C409" s="29">
        <v>0.8932870514814815</v>
      </c>
      <c r="D409" s="28">
        <v>0.8932870514814815</v>
      </c>
      <c r="E409" s="25">
        <v>0</v>
      </c>
      <c r="H409" s="25">
        <v>805.4</v>
      </c>
      <c r="I409">
        <v>764.65</v>
      </c>
      <c r="J409">
        <v>2337.562748954864</v>
      </c>
      <c r="K409" s="11">
        <v>2353.737652900793</v>
      </c>
      <c r="L409" s="11">
        <v>2353.737652900793</v>
      </c>
      <c r="M409" s="11">
        <v>2353.737652900793</v>
      </c>
      <c r="N409">
        <v>18.6</v>
      </c>
      <c r="O409">
        <v>31.1</v>
      </c>
      <c r="P409">
        <v>48.4</v>
      </c>
      <c r="AI409">
        <f t="shared" si="11"/>
      </c>
      <c r="AJ409">
        <f t="shared" si="11"/>
      </c>
      <c r="AK409">
        <f t="shared" si="11"/>
      </c>
      <c r="AL409">
        <f t="shared" si="11"/>
      </c>
      <c r="AM409">
        <f t="shared" si="11"/>
      </c>
      <c r="AN409">
        <f t="shared" si="11"/>
      </c>
      <c r="AO409">
        <v>0.664</v>
      </c>
      <c r="AQ409">
        <v>88.27913666</v>
      </c>
      <c r="AR409">
        <v>0.061</v>
      </c>
      <c r="AT409">
        <v>0.009673901834</v>
      </c>
      <c r="AV409">
        <v>0.044</v>
      </c>
    </row>
    <row r="410" spans="1:48" ht="12.75">
      <c r="A410" s="26">
        <v>37798</v>
      </c>
      <c r="B410" s="25">
        <v>177</v>
      </c>
      <c r="C410" s="29">
        <v>0.8934028034814815</v>
      </c>
      <c r="D410" s="28">
        <v>0.8934028034814815</v>
      </c>
      <c r="E410" s="25">
        <v>0</v>
      </c>
      <c r="H410" s="25">
        <v>805.2</v>
      </c>
      <c r="I410">
        <v>764.45</v>
      </c>
      <c r="J410">
        <v>2339.734994437658</v>
      </c>
      <c r="K410" s="11">
        <v>2355.9098983835866</v>
      </c>
      <c r="L410" s="11">
        <v>2355.9098983835866</v>
      </c>
      <c r="M410" s="11">
        <v>2355.9098983835866</v>
      </c>
      <c r="N410">
        <v>18.6</v>
      </c>
      <c r="O410">
        <v>30.6</v>
      </c>
      <c r="P410">
        <v>50.5</v>
      </c>
      <c r="AI410">
        <f t="shared" si="11"/>
      </c>
      <c r="AJ410">
        <f t="shared" si="11"/>
      </c>
      <c r="AK410">
        <f t="shared" si="11"/>
      </c>
      <c r="AL410">
        <f t="shared" si="11"/>
      </c>
      <c r="AM410">
        <f t="shared" si="11"/>
      </c>
      <c r="AN410">
        <f t="shared" si="11"/>
      </c>
      <c r="AO410">
        <v>0.823</v>
      </c>
      <c r="AQ410">
        <v>85.48254395</v>
      </c>
      <c r="AR410">
        <v>0.062</v>
      </c>
      <c r="AT410">
        <v>0.01922635175</v>
      </c>
      <c r="AV410">
        <v>0.041</v>
      </c>
    </row>
    <row r="411" spans="1:48" ht="12.75">
      <c r="A411" s="26">
        <v>37798</v>
      </c>
      <c r="B411" s="25">
        <v>177</v>
      </c>
      <c r="C411" s="29">
        <v>0.8935184964814815</v>
      </c>
      <c r="D411" s="28">
        <v>0.8935184964814815</v>
      </c>
      <c r="E411" s="25">
        <v>0</v>
      </c>
      <c r="H411" s="25">
        <v>805.2</v>
      </c>
      <c r="I411">
        <v>764.45</v>
      </c>
      <c r="J411">
        <v>2339.734994437658</v>
      </c>
      <c r="K411" s="11">
        <v>2355.9098983835866</v>
      </c>
      <c r="L411" s="11">
        <v>2355.9098983835866</v>
      </c>
      <c r="M411" s="11">
        <v>2355.9098983835866</v>
      </c>
      <c r="N411">
        <v>18.5</v>
      </c>
      <c r="O411">
        <v>30.9</v>
      </c>
      <c r="P411">
        <v>51</v>
      </c>
      <c r="AI411">
        <f t="shared" si="11"/>
      </c>
      <c r="AJ411">
        <f t="shared" si="11"/>
      </c>
      <c r="AK411">
        <f t="shared" si="11"/>
      </c>
      <c r="AL411">
        <f t="shared" si="11"/>
      </c>
      <c r="AM411">
        <f t="shared" si="11"/>
      </c>
      <c r="AN411">
        <f t="shared" si="11"/>
      </c>
      <c r="AO411">
        <v>0.705</v>
      </c>
      <c r="AQ411">
        <v>81.19010925</v>
      </c>
      <c r="AR411">
        <v>0.063</v>
      </c>
      <c r="AT411">
        <v>0.0001498639613</v>
      </c>
      <c r="AV411">
        <v>0.039</v>
      </c>
    </row>
    <row r="412" spans="1:48" ht="12.75">
      <c r="A412" s="26">
        <v>37798</v>
      </c>
      <c r="B412" s="25">
        <v>177</v>
      </c>
      <c r="C412" s="29">
        <v>0.8936342484814815</v>
      </c>
      <c r="D412" s="28">
        <v>0.8936342484814815</v>
      </c>
      <c r="E412" s="25">
        <v>0</v>
      </c>
      <c r="H412" s="25">
        <v>805.3</v>
      </c>
      <c r="I412">
        <v>764.55</v>
      </c>
      <c r="J412">
        <v>2338.6488006660643</v>
      </c>
      <c r="K412" s="11">
        <v>2354.823704611993</v>
      </c>
      <c r="L412" s="11">
        <v>2354.823704611993</v>
      </c>
      <c r="M412" s="11">
        <v>2354.823704611993</v>
      </c>
      <c r="N412">
        <v>18.5</v>
      </c>
      <c r="O412">
        <v>30.6</v>
      </c>
      <c r="P412">
        <v>47.4</v>
      </c>
      <c r="AI412">
        <f t="shared" si="11"/>
      </c>
      <c r="AJ412">
        <f t="shared" si="11"/>
      </c>
      <c r="AK412">
        <f t="shared" si="11"/>
      </c>
      <c r="AL412">
        <f t="shared" si="11"/>
      </c>
      <c r="AM412">
        <f t="shared" si="11"/>
      </c>
      <c r="AN412">
        <f t="shared" si="11"/>
      </c>
      <c r="AO412">
        <v>0.674</v>
      </c>
      <c r="AQ412">
        <v>92.4812851</v>
      </c>
      <c r="AR412">
        <v>0.071</v>
      </c>
      <c r="AT412">
        <v>0.004398107529</v>
      </c>
      <c r="AV412">
        <v>0.036</v>
      </c>
    </row>
    <row r="413" spans="1:48" ht="12.75">
      <c r="A413" s="26">
        <v>37798</v>
      </c>
      <c r="B413" s="25">
        <v>177</v>
      </c>
      <c r="C413" s="29">
        <v>0.8937500004814816</v>
      </c>
      <c r="D413" s="28">
        <v>0.8937500004814816</v>
      </c>
      <c r="E413" s="25">
        <v>0</v>
      </c>
      <c r="H413" s="25">
        <v>804.9</v>
      </c>
      <c r="I413">
        <v>764.15</v>
      </c>
      <c r="J413">
        <v>2342.994428486572</v>
      </c>
      <c r="K413" s="11">
        <v>2359.1693324325006</v>
      </c>
      <c r="L413" s="11">
        <v>2359.1693324325006</v>
      </c>
      <c r="M413" s="11">
        <v>2359.1693324325006</v>
      </c>
      <c r="N413">
        <v>18.5</v>
      </c>
      <c r="O413">
        <v>29.2</v>
      </c>
      <c r="P413">
        <v>49.9</v>
      </c>
      <c r="AI413">
        <f t="shared" si="11"/>
      </c>
      <c r="AJ413">
        <f t="shared" si="11"/>
      </c>
      <c r="AK413">
        <f t="shared" si="11"/>
      </c>
      <c r="AL413">
        <f t="shared" si="11"/>
      </c>
      <c r="AM413">
        <f t="shared" si="11"/>
      </c>
      <c r="AN413">
        <f t="shared" si="11"/>
      </c>
      <c r="AO413">
        <v>0.752</v>
      </c>
      <c r="AQ413">
        <v>93.35636139</v>
      </c>
      <c r="AR413">
        <v>0.061</v>
      </c>
      <c r="AT413">
        <v>-0.003208205104</v>
      </c>
      <c r="AV413">
        <v>0.034</v>
      </c>
    </row>
    <row r="414" spans="1:48" ht="12.75">
      <c r="A414" s="26">
        <v>37798</v>
      </c>
      <c r="B414" s="25">
        <v>177</v>
      </c>
      <c r="C414" s="29">
        <v>0.8938657534814816</v>
      </c>
      <c r="D414" s="28">
        <v>0.8938657534814816</v>
      </c>
      <c r="E414" s="25">
        <v>0</v>
      </c>
      <c r="H414" s="25">
        <v>805</v>
      </c>
      <c r="I414">
        <v>764.25</v>
      </c>
      <c r="J414">
        <v>2341.907808310722</v>
      </c>
      <c r="K414" s="11">
        <v>2358.0827122566507</v>
      </c>
      <c r="L414" s="11">
        <v>2358.0827122566507</v>
      </c>
      <c r="M414" s="11">
        <v>2358.0827122566507</v>
      </c>
      <c r="N414">
        <v>18.5</v>
      </c>
      <c r="O414">
        <v>28.1</v>
      </c>
      <c r="P414">
        <v>50</v>
      </c>
      <c r="AI414">
        <f t="shared" si="11"/>
      </c>
      <c r="AJ414">
        <f t="shared" si="11"/>
      </c>
      <c r="AK414">
        <f t="shared" si="11"/>
      </c>
      <c r="AL414">
        <f t="shared" si="11"/>
      </c>
      <c r="AM414">
        <f t="shared" si="11"/>
      </c>
      <c r="AN414">
        <f t="shared" si="11"/>
      </c>
      <c r="AO414">
        <v>0.805</v>
      </c>
      <c r="AQ414">
        <v>91.69934082</v>
      </c>
      <c r="AR414">
        <v>0.062</v>
      </c>
      <c r="AT414">
        <v>0.00293678348</v>
      </c>
      <c r="AV414">
        <v>0.04</v>
      </c>
    </row>
    <row r="415" spans="1:48" ht="12.75">
      <c r="A415" s="26">
        <v>37798</v>
      </c>
      <c r="B415" s="25">
        <v>177</v>
      </c>
      <c r="C415" s="29">
        <v>0.8939815054814815</v>
      </c>
      <c r="D415" s="28">
        <v>0.8939815054814815</v>
      </c>
      <c r="E415" s="25">
        <v>0</v>
      </c>
      <c r="H415" s="25">
        <v>805.3</v>
      </c>
      <c r="I415">
        <v>764.55</v>
      </c>
      <c r="J415">
        <v>2338.6488006660643</v>
      </c>
      <c r="K415" s="11">
        <v>2354.823704611993</v>
      </c>
      <c r="L415" s="11">
        <v>2354.823704611993</v>
      </c>
      <c r="M415" s="11">
        <v>2354.823704611993</v>
      </c>
      <c r="N415">
        <v>18.5</v>
      </c>
      <c r="O415">
        <v>27.6</v>
      </c>
      <c r="P415">
        <v>51.1</v>
      </c>
      <c r="AI415">
        <f t="shared" si="11"/>
      </c>
      <c r="AJ415">
        <f t="shared" si="11"/>
      </c>
      <c r="AK415">
        <f t="shared" si="11"/>
      </c>
      <c r="AL415">
        <f t="shared" si="11"/>
      </c>
      <c r="AM415">
        <f t="shared" si="11"/>
      </c>
      <c r="AN415">
        <f t="shared" si="11"/>
      </c>
      <c r="AO415">
        <v>0.864</v>
      </c>
      <c r="AQ415">
        <v>106.7771606</v>
      </c>
      <c r="AR415">
        <v>0.073</v>
      </c>
      <c r="AT415">
        <v>-0.02932700887</v>
      </c>
      <c r="AV415">
        <v>0.045</v>
      </c>
    </row>
    <row r="416" spans="1:48" ht="12.75">
      <c r="A416" s="26">
        <v>37798</v>
      </c>
      <c r="B416" s="25">
        <v>177</v>
      </c>
      <c r="C416" s="29">
        <v>0.8940971974814815</v>
      </c>
      <c r="D416" s="28">
        <v>0.8940971974814815</v>
      </c>
      <c r="E416" s="25">
        <v>0</v>
      </c>
      <c r="H416" s="25">
        <v>805.3</v>
      </c>
      <c r="I416">
        <v>764.55</v>
      </c>
      <c r="J416">
        <v>2338.6488006660643</v>
      </c>
      <c r="K416" s="11">
        <v>2354.823704611993</v>
      </c>
      <c r="L416" s="11">
        <v>2354.823704611993</v>
      </c>
      <c r="M416" s="11">
        <v>2354.823704611993</v>
      </c>
      <c r="N416">
        <v>18.5</v>
      </c>
      <c r="O416">
        <v>27.2</v>
      </c>
      <c r="P416">
        <v>53.9</v>
      </c>
      <c r="AI416">
        <f t="shared" si="11"/>
      </c>
      <c r="AJ416">
        <f t="shared" si="11"/>
      </c>
      <c r="AK416">
        <f t="shared" si="11"/>
      </c>
      <c r="AL416">
        <f t="shared" si="11"/>
      </c>
      <c r="AM416">
        <f t="shared" si="11"/>
      </c>
      <c r="AN416">
        <f t="shared" si="11"/>
      </c>
      <c r="AO416">
        <v>0.656</v>
      </c>
      <c r="AQ416">
        <v>103.9692535</v>
      </c>
      <c r="AR416">
        <v>0.051</v>
      </c>
      <c r="AT416">
        <v>-0.02887312695</v>
      </c>
      <c r="AV416">
        <v>0.041</v>
      </c>
    </row>
    <row r="417" spans="1:48" ht="12.75">
      <c r="A417" s="26">
        <v>37798</v>
      </c>
      <c r="B417" s="25">
        <v>177</v>
      </c>
      <c r="C417" s="29">
        <v>0.8942129504814815</v>
      </c>
      <c r="D417" s="28">
        <v>0.8942129504814815</v>
      </c>
      <c r="E417" s="25">
        <v>0</v>
      </c>
      <c r="H417" s="25">
        <v>805.1</v>
      </c>
      <c r="I417">
        <v>764.35</v>
      </c>
      <c r="J417">
        <v>2340.8213303068155</v>
      </c>
      <c r="K417" s="11">
        <v>2356.996234252744</v>
      </c>
      <c r="L417" s="11">
        <v>2356.996234252744</v>
      </c>
      <c r="M417" s="11">
        <v>2356.996234252744</v>
      </c>
      <c r="N417">
        <v>18.5</v>
      </c>
      <c r="O417">
        <v>27.2</v>
      </c>
      <c r="P417">
        <v>54.4</v>
      </c>
      <c r="AI417">
        <f t="shared" si="11"/>
      </c>
      <c r="AJ417">
        <f t="shared" si="11"/>
      </c>
      <c r="AK417">
        <f t="shared" si="11"/>
      </c>
      <c r="AL417">
        <f t="shared" si="11"/>
      </c>
      <c r="AM417">
        <f t="shared" si="11"/>
      </c>
      <c r="AN417">
        <f t="shared" si="11"/>
      </c>
      <c r="AO417">
        <v>0.862</v>
      </c>
      <c r="AQ417">
        <v>101.7137909</v>
      </c>
      <c r="AR417">
        <v>0.061</v>
      </c>
      <c r="AT417">
        <v>-0.0279448349</v>
      </c>
      <c r="AV417">
        <v>0.039</v>
      </c>
    </row>
    <row r="418" spans="1:48" ht="12.75">
      <c r="A418" s="26">
        <v>37798</v>
      </c>
      <c r="B418" s="25">
        <v>177</v>
      </c>
      <c r="C418" s="29">
        <v>0.8943287024814816</v>
      </c>
      <c r="D418" s="28">
        <v>0.8943287024814816</v>
      </c>
      <c r="E418" s="25">
        <v>0</v>
      </c>
      <c r="H418" s="25">
        <v>805.1</v>
      </c>
      <c r="I418">
        <v>764.35</v>
      </c>
      <c r="J418">
        <v>2340.8213303068155</v>
      </c>
      <c r="K418" s="11">
        <v>2356.996234252744</v>
      </c>
      <c r="L418" s="11">
        <v>2356.996234252744</v>
      </c>
      <c r="M418" s="11">
        <v>2356.996234252744</v>
      </c>
      <c r="N418">
        <v>18.5</v>
      </c>
      <c r="O418">
        <v>30.7</v>
      </c>
      <c r="P418">
        <v>53</v>
      </c>
      <c r="AI418">
        <f t="shared" si="11"/>
      </c>
      <c r="AJ418">
        <f t="shared" si="11"/>
      </c>
      <c r="AK418">
        <f t="shared" si="11"/>
      </c>
      <c r="AL418">
        <f t="shared" si="11"/>
      </c>
      <c r="AM418">
        <f t="shared" si="11"/>
      </c>
      <c r="AN418">
        <f t="shared" si="11"/>
      </c>
      <c r="AO418">
        <v>0.735</v>
      </c>
      <c r="AQ418">
        <v>99.70368195</v>
      </c>
      <c r="AR418">
        <v>0.062</v>
      </c>
      <c r="AT418">
        <v>-0.02866633423</v>
      </c>
      <c r="AV418">
        <v>0.038</v>
      </c>
    </row>
    <row r="419" spans="1:48" ht="12.75">
      <c r="A419" s="26">
        <v>37798</v>
      </c>
      <c r="B419" s="25">
        <v>177</v>
      </c>
      <c r="C419" s="29">
        <v>0.8944444544814815</v>
      </c>
      <c r="D419" s="28">
        <v>0.8944444544814815</v>
      </c>
      <c r="E419" s="25">
        <v>0</v>
      </c>
      <c r="H419" s="25">
        <v>805.2</v>
      </c>
      <c r="I419">
        <v>764.45</v>
      </c>
      <c r="J419">
        <v>2339.734994437658</v>
      </c>
      <c r="K419" s="11">
        <v>2355.9098983835866</v>
      </c>
      <c r="L419" s="11">
        <v>2355.9098983835866</v>
      </c>
      <c r="M419" s="11">
        <v>2355.9098983835866</v>
      </c>
      <c r="N419">
        <v>18.6</v>
      </c>
      <c r="O419">
        <v>31.6</v>
      </c>
      <c r="P419">
        <v>48.6</v>
      </c>
      <c r="AI419">
        <f t="shared" si="11"/>
      </c>
      <c r="AJ419">
        <f t="shared" si="11"/>
      </c>
      <c r="AK419">
        <f t="shared" si="11"/>
      </c>
      <c r="AL419">
        <f t="shared" si="11"/>
      </c>
      <c r="AM419">
        <f t="shared" si="11"/>
      </c>
      <c r="AN419">
        <f t="shared" si="11"/>
      </c>
      <c r="AO419">
        <v>0.793</v>
      </c>
      <c r="AQ419">
        <v>99.09046936</v>
      </c>
      <c r="AR419">
        <v>0.061</v>
      </c>
      <c r="AT419">
        <v>-0.02893356606</v>
      </c>
      <c r="AV419">
        <v>0.035</v>
      </c>
    </row>
    <row r="420" spans="1:48" ht="12.75">
      <c r="A420" s="26">
        <v>37798</v>
      </c>
      <c r="B420" s="25">
        <v>177</v>
      </c>
      <c r="C420" s="29">
        <v>0.8945602064814815</v>
      </c>
      <c r="D420" s="28">
        <v>0.8945602064814815</v>
      </c>
      <c r="E420" s="25">
        <v>0</v>
      </c>
      <c r="H420" s="25">
        <v>804.8</v>
      </c>
      <c r="I420">
        <v>764.05</v>
      </c>
      <c r="J420">
        <v>2344.0811908715814</v>
      </c>
      <c r="K420" s="11">
        <v>2360.25609481751</v>
      </c>
      <c r="L420" s="11">
        <v>2360.25609481751</v>
      </c>
      <c r="M420" s="11">
        <v>2360.25609481751</v>
      </c>
      <c r="N420">
        <v>18.5</v>
      </c>
      <c r="O420">
        <v>31.5</v>
      </c>
      <c r="P420">
        <v>52.5</v>
      </c>
      <c r="AI420">
        <f t="shared" si="11"/>
      </c>
      <c r="AJ420">
        <f t="shared" si="11"/>
      </c>
      <c r="AK420">
        <f t="shared" si="11"/>
      </c>
      <c r="AL420">
        <f t="shared" si="11"/>
      </c>
      <c r="AM420">
        <f t="shared" si="11"/>
      </c>
      <c r="AN420">
        <f t="shared" si="11"/>
      </c>
      <c r="AO420">
        <v>0.714</v>
      </c>
      <c r="AQ420">
        <v>87.0634079</v>
      </c>
      <c r="AR420">
        <v>0.061</v>
      </c>
      <c r="AT420">
        <v>-0.07494912297</v>
      </c>
      <c r="AV420">
        <v>0.038</v>
      </c>
    </row>
    <row r="421" spans="1:48" ht="12.75">
      <c r="A421" s="26">
        <v>37798</v>
      </c>
      <c r="B421" s="25">
        <v>177</v>
      </c>
      <c r="C421" s="29">
        <v>0.8946758994814815</v>
      </c>
      <c r="D421" s="28">
        <v>0.8946758994814815</v>
      </c>
      <c r="E421" s="25">
        <v>0</v>
      </c>
      <c r="H421" s="25">
        <v>804.6</v>
      </c>
      <c r="I421">
        <v>763.85</v>
      </c>
      <c r="J421">
        <v>2346.2551424179983</v>
      </c>
      <c r="K421" s="11">
        <v>2362.430046363927</v>
      </c>
      <c r="L421" s="11">
        <v>2362.430046363927</v>
      </c>
      <c r="M421" s="11">
        <v>2362.430046363927</v>
      </c>
      <c r="N421">
        <v>18.4</v>
      </c>
      <c r="O421">
        <v>31.3</v>
      </c>
      <c r="P421">
        <v>51.5</v>
      </c>
      <c r="AI421">
        <f t="shared" si="11"/>
      </c>
      <c r="AJ421">
        <f t="shared" si="11"/>
      </c>
      <c r="AK421">
        <f t="shared" si="11"/>
      </c>
      <c r="AL421">
        <f t="shared" si="11"/>
      </c>
      <c r="AM421">
        <f t="shared" si="11"/>
      </c>
      <c r="AN421">
        <f t="shared" si="11"/>
      </c>
      <c r="AO421">
        <v>0.743</v>
      </c>
      <c r="AQ421">
        <v>77.95977783</v>
      </c>
      <c r="AR421">
        <v>0.062</v>
      </c>
      <c r="AT421">
        <v>-0.07402082533</v>
      </c>
      <c r="AV421">
        <v>0.044</v>
      </c>
    </row>
    <row r="422" spans="1:48" s="37" customFormat="1" ht="12.75">
      <c r="A422" s="33">
        <v>37798</v>
      </c>
      <c r="B422" s="34">
        <v>177</v>
      </c>
      <c r="C422" s="35">
        <v>0.8947916514814815</v>
      </c>
      <c r="D422" s="36">
        <v>0.8947916514814815</v>
      </c>
      <c r="E422" s="34">
        <v>0</v>
      </c>
      <c r="H422" s="34">
        <v>805.1</v>
      </c>
      <c r="I422" s="37">
        <v>764.35</v>
      </c>
      <c r="J422" s="37">
        <v>2340.8213303068155</v>
      </c>
      <c r="K422" s="38">
        <v>2356.996234252744</v>
      </c>
      <c r="L422" s="38">
        <v>2356.996234252744</v>
      </c>
      <c r="M422" s="38">
        <v>2356.996234252744</v>
      </c>
      <c r="N422" s="37">
        <v>18.5</v>
      </c>
      <c r="O422" s="37">
        <v>32.1</v>
      </c>
      <c r="P422" s="37">
        <v>49.4</v>
      </c>
      <c r="AI422">
        <f t="shared" si="11"/>
      </c>
      <c r="AJ422">
        <f t="shared" si="11"/>
      </c>
      <c r="AK422">
        <f t="shared" si="11"/>
      </c>
      <c r="AL422">
        <f t="shared" si="11"/>
      </c>
      <c r="AM422">
        <f t="shared" si="11"/>
      </c>
      <c r="AN422">
        <f t="shared" si="11"/>
      </c>
      <c r="AO422" s="37">
        <v>0.646</v>
      </c>
      <c r="AQ422">
        <v>70.36387634</v>
      </c>
      <c r="AR422" s="37">
        <v>0.052</v>
      </c>
      <c r="AT422">
        <v>-0.09253379703</v>
      </c>
      <c r="AU422">
        <f>AT422+0.2</f>
        <v>0.10746620297000001</v>
      </c>
      <c r="AV422" s="37">
        <v>0.043</v>
      </c>
    </row>
    <row r="423" spans="1:48" ht="12.75">
      <c r="A423" s="26">
        <v>37798</v>
      </c>
      <c r="B423" s="25">
        <v>177</v>
      </c>
      <c r="C423" s="29">
        <v>0.8949074034814815</v>
      </c>
      <c r="D423" s="28">
        <v>0.8949074034814815</v>
      </c>
      <c r="E423" s="25">
        <v>0</v>
      </c>
      <c r="H423" s="25">
        <v>807.1</v>
      </c>
      <c r="I423">
        <v>766.35</v>
      </c>
      <c r="J423">
        <v>2319.121569158435</v>
      </c>
      <c r="K423" s="11">
        <v>2335.2964731043635</v>
      </c>
      <c r="L423" s="11">
        <v>2335.2964731043635</v>
      </c>
      <c r="M423" s="11">
        <v>2335.2964731043635</v>
      </c>
      <c r="N423">
        <v>18.7</v>
      </c>
      <c r="O423">
        <v>32.2</v>
      </c>
      <c r="P423">
        <v>48.9</v>
      </c>
      <c r="AI423">
        <f t="shared" si="11"/>
      </c>
      <c r="AJ423">
        <f t="shared" si="11"/>
      </c>
      <c r="AK423">
        <f t="shared" si="11"/>
      </c>
      <c r="AL423">
        <f t="shared" si="11"/>
      </c>
      <c r="AM423">
        <f t="shared" si="11"/>
      </c>
      <c r="AN423">
        <f t="shared" si="11"/>
      </c>
      <c r="AO423">
        <v>0.685</v>
      </c>
      <c r="AQ423">
        <v>65.70287323</v>
      </c>
      <c r="AR423">
        <v>0.051</v>
      </c>
      <c r="AT423">
        <v>-0.05841204524</v>
      </c>
      <c r="AU423">
        <f aca="true" t="shared" si="12" ref="AU423:AU486">AT423+0.2</f>
        <v>0.14158795476000002</v>
      </c>
      <c r="AV423">
        <v>0.039</v>
      </c>
    </row>
    <row r="424" spans="1:48" ht="12.75">
      <c r="A424" s="26">
        <v>37798</v>
      </c>
      <c r="B424" s="25">
        <v>177</v>
      </c>
      <c r="C424" s="29">
        <v>0.8950231564814816</v>
      </c>
      <c r="D424" s="28">
        <v>0.8950231564814816</v>
      </c>
      <c r="E424" s="25">
        <v>0</v>
      </c>
      <c r="H424" s="25">
        <v>809</v>
      </c>
      <c r="I424">
        <v>768.25</v>
      </c>
      <c r="J424">
        <v>2298.5591872105083</v>
      </c>
      <c r="K424" s="11">
        <v>2314.734091156437</v>
      </c>
      <c r="L424" s="11">
        <v>2314.734091156437</v>
      </c>
      <c r="M424" s="11">
        <v>2314.734091156437</v>
      </c>
      <c r="N424">
        <v>18.8</v>
      </c>
      <c r="O424">
        <v>27</v>
      </c>
      <c r="P424">
        <v>46.5</v>
      </c>
      <c r="AI424">
        <f t="shared" si="11"/>
      </c>
      <c r="AJ424">
        <f t="shared" si="11"/>
      </c>
      <c r="AK424">
        <f t="shared" si="11"/>
      </c>
      <c r="AL424">
        <f t="shared" si="11"/>
      </c>
      <c r="AM424">
        <f t="shared" si="11"/>
      </c>
      <c r="AN424">
        <f t="shared" si="11"/>
      </c>
      <c r="AO424">
        <v>0.705</v>
      </c>
      <c r="AQ424">
        <v>73.89803314</v>
      </c>
      <c r="AR424">
        <v>0.061</v>
      </c>
      <c r="AT424">
        <v>-0.09257303923</v>
      </c>
      <c r="AU424">
        <f t="shared" si="12"/>
        <v>0.10742696077000001</v>
      </c>
      <c r="AV424">
        <v>0.038</v>
      </c>
    </row>
    <row r="425" spans="1:48" ht="12.75">
      <c r="A425" s="26">
        <v>37798</v>
      </c>
      <c r="B425" s="25">
        <v>177</v>
      </c>
      <c r="C425" s="29">
        <v>0.8951389084814815</v>
      </c>
      <c r="D425" s="28">
        <v>0.8951389084814815</v>
      </c>
      <c r="E425" s="25">
        <v>0</v>
      </c>
      <c r="H425" s="25">
        <v>808.4</v>
      </c>
      <c r="I425">
        <v>767.65</v>
      </c>
      <c r="J425">
        <v>2305.0470719382256</v>
      </c>
      <c r="K425" s="11">
        <v>2321.2219758841543</v>
      </c>
      <c r="L425" s="11">
        <v>2321.2219758841543</v>
      </c>
      <c r="M425" s="11">
        <v>2321.2219758841543</v>
      </c>
      <c r="N425">
        <v>18.6</v>
      </c>
      <c r="O425">
        <v>25.2</v>
      </c>
      <c r="P425">
        <v>49.5</v>
      </c>
      <c r="AI425">
        <f t="shared" si="11"/>
      </c>
      <c r="AJ425">
        <f t="shared" si="11"/>
      </c>
      <c r="AK425">
        <f t="shared" si="11"/>
      </c>
      <c r="AL425">
        <f t="shared" si="11"/>
      </c>
      <c r="AM425">
        <f t="shared" si="11"/>
      </c>
      <c r="AN425">
        <f t="shared" si="11"/>
      </c>
      <c r="AO425">
        <v>0.657</v>
      </c>
      <c r="AQ425">
        <v>81.94359589</v>
      </c>
      <c r="AR425">
        <v>0.071</v>
      </c>
      <c r="AT425">
        <v>-0.09638658911</v>
      </c>
      <c r="AU425">
        <f t="shared" si="12"/>
        <v>0.10361341089000001</v>
      </c>
      <c r="AV425">
        <v>0.036</v>
      </c>
    </row>
    <row r="426" spans="1:48" ht="12.75">
      <c r="A426" s="26">
        <v>37798</v>
      </c>
      <c r="B426" s="25">
        <v>177</v>
      </c>
      <c r="C426" s="29">
        <v>0.8952546004814815</v>
      </c>
      <c r="D426" s="28">
        <v>0.8952546004814815</v>
      </c>
      <c r="E426" s="25">
        <v>0</v>
      </c>
      <c r="H426" s="25">
        <v>811.3</v>
      </c>
      <c r="I426">
        <v>770.55</v>
      </c>
      <c r="J426">
        <v>2273.7358152604966</v>
      </c>
      <c r="K426" s="11">
        <v>2289.9107192064253</v>
      </c>
      <c r="L426" s="11">
        <v>2289.9107192064253</v>
      </c>
      <c r="M426" s="11">
        <v>2289.9107192064253</v>
      </c>
      <c r="N426">
        <v>19</v>
      </c>
      <c r="O426">
        <v>21.8</v>
      </c>
      <c r="P426">
        <v>51.6</v>
      </c>
      <c r="AI426">
        <f t="shared" si="11"/>
      </c>
      <c r="AJ426">
        <f t="shared" si="11"/>
      </c>
      <c r="AK426">
        <f t="shared" si="11"/>
      </c>
      <c r="AL426">
        <f t="shared" si="11"/>
      </c>
      <c r="AM426">
        <f t="shared" si="11"/>
      </c>
      <c r="AN426">
        <f t="shared" si="11"/>
      </c>
      <c r="AO426">
        <v>0.744</v>
      </c>
      <c r="AQ426">
        <v>91.92272949</v>
      </c>
      <c r="AR426">
        <v>0.053</v>
      </c>
      <c r="AT426">
        <v>-0.058946006</v>
      </c>
      <c r="AU426">
        <f t="shared" si="12"/>
        <v>0.14105399400000002</v>
      </c>
      <c r="AV426">
        <v>0.038</v>
      </c>
    </row>
    <row r="427" spans="1:48" ht="12.75">
      <c r="A427" s="26">
        <v>37798</v>
      </c>
      <c r="B427" s="25">
        <v>177</v>
      </c>
      <c r="C427" s="29">
        <v>0.8953703534814815</v>
      </c>
      <c r="D427" s="28">
        <v>0.8953703534814815</v>
      </c>
      <c r="E427" s="25">
        <v>0</v>
      </c>
      <c r="H427" s="25">
        <v>814.5</v>
      </c>
      <c r="I427">
        <v>773.75</v>
      </c>
      <c r="J427">
        <v>2239.3219288102173</v>
      </c>
      <c r="K427" s="11">
        <v>2255.496832756146</v>
      </c>
      <c r="L427" s="11">
        <v>2255.496832756146</v>
      </c>
      <c r="M427" s="11">
        <v>2255.496832756146</v>
      </c>
      <c r="N427">
        <v>19.5</v>
      </c>
      <c r="O427">
        <v>19.1</v>
      </c>
      <c r="P427">
        <v>53.5</v>
      </c>
      <c r="AI427">
        <f t="shared" si="11"/>
      </c>
      <c r="AJ427">
        <f t="shared" si="11"/>
      </c>
      <c r="AK427">
        <f t="shared" si="11"/>
      </c>
      <c r="AL427">
        <f t="shared" si="11"/>
      </c>
      <c r="AM427">
        <f t="shared" si="11"/>
      </c>
      <c r="AN427">
        <f t="shared" si="11"/>
      </c>
      <c r="AO427">
        <v>0.774</v>
      </c>
      <c r="AQ427">
        <v>90.32326508</v>
      </c>
      <c r="AR427">
        <v>0.051</v>
      </c>
      <c r="AT427">
        <v>-0.08789054304</v>
      </c>
      <c r="AU427">
        <f t="shared" si="12"/>
        <v>0.11210945696</v>
      </c>
      <c r="AV427">
        <v>0.041</v>
      </c>
    </row>
    <row r="428" spans="1:48" ht="12.75">
      <c r="A428" s="26">
        <v>37798</v>
      </c>
      <c r="B428" s="25">
        <v>177</v>
      </c>
      <c r="C428" s="29">
        <v>0.8954861054814816</v>
      </c>
      <c r="D428" s="28">
        <v>0.8954861054814816</v>
      </c>
      <c r="E428" s="25">
        <v>0</v>
      </c>
      <c r="H428" s="25">
        <v>816.9</v>
      </c>
      <c r="I428">
        <v>776.15</v>
      </c>
      <c r="J428">
        <v>2213.604786772828</v>
      </c>
      <c r="K428" s="11">
        <v>2229.7796907187567</v>
      </c>
      <c r="L428" s="11">
        <v>2229.7796907187567</v>
      </c>
      <c r="M428" s="11">
        <v>2229.7796907187567</v>
      </c>
      <c r="N428">
        <v>19.7</v>
      </c>
      <c r="O428">
        <v>18.3</v>
      </c>
      <c r="P428">
        <v>55.9</v>
      </c>
      <c r="AI428">
        <f t="shared" si="11"/>
      </c>
      <c r="AJ428">
        <f t="shared" si="11"/>
      </c>
      <c r="AK428">
        <f t="shared" si="11"/>
      </c>
      <c r="AL428">
        <f t="shared" si="11"/>
      </c>
      <c r="AM428">
        <f t="shared" si="11"/>
      </c>
      <c r="AN428">
        <f t="shared" si="11"/>
      </c>
      <c r="AO428">
        <v>0.884</v>
      </c>
      <c r="AQ428">
        <v>94.1102829</v>
      </c>
      <c r="AR428">
        <v>0.06</v>
      </c>
      <c r="AT428">
        <v>-0.06752053648</v>
      </c>
      <c r="AU428">
        <f t="shared" si="12"/>
        <v>0.13247946352</v>
      </c>
      <c r="AV428">
        <v>0.044</v>
      </c>
    </row>
    <row r="429" spans="1:48" ht="12.75">
      <c r="A429" s="26">
        <v>37798</v>
      </c>
      <c r="B429" s="25">
        <v>177</v>
      </c>
      <c r="C429" s="29">
        <v>0.8956018574814815</v>
      </c>
      <c r="D429" s="28">
        <v>0.8956018574814815</v>
      </c>
      <c r="E429" s="25">
        <v>0</v>
      </c>
      <c r="H429" s="25">
        <v>818.3</v>
      </c>
      <c r="I429">
        <v>777.55</v>
      </c>
      <c r="J429">
        <v>2198.6398191893873</v>
      </c>
      <c r="K429" s="11">
        <v>2214.814723135316</v>
      </c>
      <c r="L429" s="11">
        <v>2214.814723135316</v>
      </c>
      <c r="M429" s="11">
        <v>2214.814723135316</v>
      </c>
      <c r="N429">
        <v>19.7</v>
      </c>
      <c r="O429">
        <v>18.4</v>
      </c>
      <c r="P429">
        <v>55.9</v>
      </c>
      <c r="AI429">
        <f t="shared" si="11"/>
      </c>
      <c r="AJ429">
        <f t="shared" si="11"/>
      </c>
      <c r="AK429">
        <f t="shared" si="11"/>
      </c>
      <c r="AL429">
        <f t="shared" si="11"/>
      </c>
      <c r="AM429">
        <f t="shared" si="11"/>
      </c>
      <c r="AN429">
        <f t="shared" si="11"/>
      </c>
      <c r="AO429">
        <v>0.686</v>
      </c>
      <c r="AQ429">
        <v>95.71051025</v>
      </c>
      <c r="AR429">
        <v>0.052</v>
      </c>
      <c r="AT429">
        <v>-0.1116395742</v>
      </c>
      <c r="AU429">
        <f t="shared" si="12"/>
        <v>0.08836042580000002</v>
      </c>
      <c r="AV429">
        <v>0.041</v>
      </c>
    </row>
    <row r="430" spans="1:48" ht="12.75">
      <c r="A430" s="26">
        <v>37798</v>
      </c>
      <c r="B430" s="25">
        <v>177</v>
      </c>
      <c r="C430" s="29">
        <v>0.8957176094814815</v>
      </c>
      <c r="D430" s="28">
        <v>0.8957176094814815</v>
      </c>
      <c r="E430" s="25">
        <v>0</v>
      </c>
      <c r="H430" s="25">
        <v>818.5</v>
      </c>
      <c r="I430">
        <v>777.75</v>
      </c>
      <c r="J430">
        <v>2196.5041665390236</v>
      </c>
      <c r="K430" s="11">
        <v>2212.6790704849523</v>
      </c>
      <c r="L430" s="11">
        <v>2212.6790704849523</v>
      </c>
      <c r="M430" s="11">
        <v>2212.6790704849523</v>
      </c>
      <c r="N430">
        <v>19.5</v>
      </c>
      <c r="O430">
        <v>20.2</v>
      </c>
      <c r="P430">
        <v>57.6</v>
      </c>
      <c r="AI430">
        <f t="shared" si="11"/>
      </c>
      <c r="AJ430">
        <f t="shared" si="11"/>
      </c>
      <c r="AK430">
        <f t="shared" si="11"/>
      </c>
      <c r="AL430">
        <f t="shared" si="11"/>
      </c>
      <c r="AM430">
        <f t="shared" si="11"/>
      </c>
      <c r="AN430">
        <f t="shared" si="11"/>
      </c>
      <c r="AO430">
        <v>0.782</v>
      </c>
      <c r="AQ430">
        <v>96.24034119</v>
      </c>
      <c r="AR430">
        <v>0.071</v>
      </c>
      <c r="AT430">
        <v>-0.08510520309</v>
      </c>
      <c r="AU430">
        <f t="shared" si="12"/>
        <v>0.11489479691000001</v>
      </c>
      <c r="AV430">
        <v>0.039</v>
      </c>
    </row>
    <row r="431" spans="1:48" ht="12.75">
      <c r="A431" s="26">
        <v>37798</v>
      </c>
      <c r="B431" s="25">
        <v>177</v>
      </c>
      <c r="C431" s="29">
        <v>0.8958333624814815</v>
      </c>
      <c r="D431" s="28">
        <v>0.8958333624814815</v>
      </c>
      <c r="E431" s="25">
        <v>0</v>
      </c>
      <c r="H431" s="25">
        <v>823</v>
      </c>
      <c r="I431">
        <v>782.25</v>
      </c>
      <c r="J431">
        <v>2148.5966218975364</v>
      </c>
      <c r="K431" s="11">
        <v>2164.771525843465</v>
      </c>
      <c r="L431" s="11">
        <v>2164.771525843465</v>
      </c>
      <c r="M431" s="11">
        <v>2164.771525843465</v>
      </c>
      <c r="N431">
        <v>20.1</v>
      </c>
      <c r="O431">
        <v>17.4</v>
      </c>
      <c r="P431">
        <v>56.4</v>
      </c>
      <c r="AI431">
        <f t="shared" si="11"/>
      </c>
      <c r="AJ431">
        <f t="shared" si="11"/>
      </c>
      <c r="AK431">
        <f t="shared" si="11"/>
      </c>
      <c r="AL431">
        <f t="shared" si="11"/>
      </c>
      <c r="AM431">
        <f t="shared" si="11"/>
      </c>
      <c r="AN431">
        <f t="shared" si="11"/>
      </c>
      <c r="AO431">
        <v>0.783</v>
      </c>
      <c r="AQ431">
        <v>84.89231873</v>
      </c>
      <c r="AR431">
        <v>0.052</v>
      </c>
      <c r="AT431">
        <v>-0.04102560878</v>
      </c>
      <c r="AU431">
        <f t="shared" si="12"/>
        <v>0.15897439122</v>
      </c>
      <c r="AV431">
        <v>0.038</v>
      </c>
    </row>
    <row r="432" spans="1:48" ht="12.75">
      <c r="A432" s="26">
        <v>37798</v>
      </c>
      <c r="B432" s="25">
        <v>177</v>
      </c>
      <c r="C432" s="29">
        <v>0.8959490544814815</v>
      </c>
      <c r="D432" s="28">
        <v>0.8959490544814815</v>
      </c>
      <c r="E432" s="25">
        <v>0</v>
      </c>
      <c r="H432" s="25">
        <v>823.7</v>
      </c>
      <c r="I432">
        <v>782.95</v>
      </c>
      <c r="J432">
        <v>2141.169115702875</v>
      </c>
      <c r="K432" s="11">
        <v>2157.3440196488036</v>
      </c>
      <c r="L432" s="11">
        <v>2157.3440196488036</v>
      </c>
      <c r="M432" s="11">
        <v>2157.3440196488036</v>
      </c>
      <c r="N432">
        <v>20.3</v>
      </c>
      <c r="O432">
        <v>16.3</v>
      </c>
      <c r="P432">
        <v>57.9</v>
      </c>
      <c r="AI432">
        <f t="shared" si="11"/>
      </c>
      <c r="AJ432">
        <f t="shared" si="11"/>
      </c>
      <c r="AK432">
        <f t="shared" si="11"/>
      </c>
      <c r="AL432">
        <f t="shared" si="11"/>
      </c>
      <c r="AM432">
        <f t="shared" si="11"/>
      </c>
      <c r="AN432">
        <f t="shared" si="11"/>
      </c>
      <c r="AO432">
        <v>0.686</v>
      </c>
      <c r="AQ432">
        <v>79.44869232</v>
      </c>
      <c r="AR432">
        <v>0.052</v>
      </c>
      <c r="AT432">
        <v>-0.08277352154</v>
      </c>
      <c r="AU432">
        <f t="shared" si="12"/>
        <v>0.11722647846</v>
      </c>
      <c r="AV432">
        <v>0.036</v>
      </c>
    </row>
    <row r="433" spans="1:48" ht="12.75">
      <c r="A433" s="26">
        <v>37798</v>
      </c>
      <c r="B433" s="25">
        <v>177</v>
      </c>
      <c r="C433" s="29">
        <v>0.8960648064814815</v>
      </c>
      <c r="D433" s="28">
        <v>0.8960648064814815</v>
      </c>
      <c r="E433" s="25">
        <v>0</v>
      </c>
      <c r="H433" s="25">
        <v>827</v>
      </c>
      <c r="I433">
        <v>786.25</v>
      </c>
      <c r="J433">
        <v>2106.2429368541943</v>
      </c>
      <c r="K433" s="11">
        <v>2122.417840800123</v>
      </c>
      <c r="L433" s="11">
        <v>2122.417840800123</v>
      </c>
      <c r="M433" s="11">
        <v>2122.417840800123</v>
      </c>
      <c r="N433">
        <v>20.5</v>
      </c>
      <c r="O433">
        <v>16.1</v>
      </c>
      <c r="P433">
        <v>55.9</v>
      </c>
      <c r="AI433">
        <f t="shared" si="11"/>
      </c>
      <c r="AJ433">
        <f t="shared" si="11"/>
      </c>
      <c r="AK433">
        <f t="shared" si="11"/>
      </c>
      <c r="AL433">
        <f t="shared" si="11"/>
      </c>
      <c r="AM433">
        <f t="shared" si="11"/>
      </c>
      <c r="AN433">
        <f t="shared" si="11"/>
      </c>
      <c r="AO433">
        <v>0.744</v>
      </c>
      <c r="AQ433">
        <v>78.74700928</v>
      </c>
      <c r="AR433">
        <v>0.073</v>
      </c>
      <c r="AT433">
        <v>-0.1079252586</v>
      </c>
      <c r="AU433">
        <f t="shared" si="12"/>
        <v>0.09207474140000001</v>
      </c>
      <c r="AV433">
        <v>0.041</v>
      </c>
    </row>
    <row r="434" spans="1:48" ht="12.75">
      <c r="A434" s="26">
        <v>37798</v>
      </c>
      <c r="B434" s="25">
        <v>177</v>
      </c>
      <c r="C434" s="29">
        <v>0.8961805594814816</v>
      </c>
      <c r="D434" s="28">
        <v>0.8961805594814816</v>
      </c>
      <c r="E434" s="25">
        <v>0</v>
      </c>
      <c r="H434" s="25">
        <v>828.1</v>
      </c>
      <c r="I434">
        <v>787.35</v>
      </c>
      <c r="J434">
        <v>2094.6334452463793</v>
      </c>
      <c r="K434" s="11">
        <v>2110.808349192308</v>
      </c>
      <c r="L434" s="11">
        <v>2110.808349192308</v>
      </c>
      <c r="M434" s="11">
        <v>2110.808349192308</v>
      </c>
      <c r="N434">
        <v>20.8</v>
      </c>
      <c r="O434">
        <v>16.2</v>
      </c>
      <c r="P434">
        <v>56.4</v>
      </c>
      <c r="AI434">
        <f aca="true" t="shared" si="13" ref="AI434:AN476">IF(AC434&gt;0,(AC434*(60/1))/2.83,"")</f>
      </c>
      <c r="AJ434">
        <f t="shared" si="13"/>
      </c>
      <c r="AK434">
        <f t="shared" si="13"/>
      </c>
      <c r="AL434">
        <f t="shared" si="13"/>
      </c>
      <c r="AM434">
        <f t="shared" si="13"/>
      </c>
      <c r="AN434">
        <f t="shared" si="13"/>
      </c>
      <c r="AO434">
        <v>0.715</v>
      </c>
      <c r="AQ434">
        <v>68.81468201</v>
      </c>
      <c r="AR434">
        <v>0.051</v>
      </c>
      <c r="AT434">
        <v>-0.1444571763</v>
      </c>
      <c r="AU434">
        <f t="shared" si="12"/>
        <v>0.05554282370000002</v>
      </c>
      <c r="AV434">
        <v>0.046</v>
      </c>
    </row>
    <row r="435" spans="1:48" ht="12.75">
      <c r="A435" s="26">
        <v>37798</v>
      </c>
      <c r="B435" s="25">
        <v>177</v>
      </c>
      <c r="C435" s="29">
        <v>0.8962963114814815</v>
      </c>
      <c r="D435" s="28">
        <v>0.8962963114814815</v>
      </c>
      <c r="E435" s="25">
        <v>0</v>
      </c>
      <c r="H435" s="25">
        <v>832.3</v>
      </c>
      <c r="I435">
        <v>791.55</v>
      </c>
      <c r="J435">
        <v>2050.454994394144</v>
      </c>
      <c r="K435" s="11">
        <v>2066.6298983400725</v>
      </c>
      <c r="L435" s="11">
        <v>2066.6298983400725</v>
      </c>
      <c r="M435" s="11">
        <v>2066.6298983400725</v>
      </c>
      <c r="N435">
        <v>21.2</v>
      </c>
      <c r="O435">
        <v>14.8</v>
      </c>
      <c r="P435">
        <v>55.6</v>
      </c>
      <c r="AI435">
        <f t="shared" si="13"/>
      </c>
      <c r="AJ435">
        <f t="shared" si="13"/>
      </c>
      <c r="AK435">
        <f t="shared" si="13"/>
      </c>
      <c r="AL435">
        <f t="shared" si="13"/>
      </c>
      <c r="AM435">
        <f t="shared" si="13"/>
      </c>
      <c r="AN435">
        <f t="shared" si="13"/>
      </c>
      <c r="AO435">
        <v>0.664</v>
      </c>
      <c r="AQ435">
        <v>69.63221741</v>
      </c>
      <c r="AR435">
        <v>0.051</v>
      </c>
      <c r="AT435">
        <v>-0.1070161462</v>
      </c>
      <c r="AU435">
        <f t="shared" si="12"/>
        <v>0.09298385380000002</v>
      </c>
      <c r="AV435">
        <v>0.041</v>
      </c>
    </row>
    <row r="436" spans="1:48" ht="12.75">
      <c r="A436" s="26">
        <v>37798</v>
      </c>
      <c r="B436" s="25">
        <v>177</v>
      </c>
      <c r="C436" s="29">
        <v>0.8964120634814815</v>
      </c>
      <c r="D436" s="28">
        <v>0.8964120634814815</v>
      </c>
      <c r="E436" s="25">
        <v>0</v>
      </c>
      <c r="H436" s="25">
        <v>834.1</v>
      </c>
      <c r="I436">
        <v>793.35</v>
      </c>
      <c r="J436">
        <v>2031.5930865183825</v>
      </c>
      <c r="K436" s="11">
        <v>2047.7679904643114</v>
      </c>
      <c r="L436" s="11">
        <v>2047.7679904643114</v>
      </c>
      <c r="M436" s="11">
        <v>2047.7679904643114</v>
      </c>
      <c r="N436">
        <v>21.4</v>
      </c>
      <c r="O436">
        <v>12.5</v>
      </c>
      <c r="P436">
        <v>55.6</v>
      </c>
      <c r="AI436">
        <f t="shared" si="13"/>
      </c>
      <c r="AJ436">
        <f t="shared" si="13"/>
      </c>
      <c r="AK436">
        <f t="shared" si="13"/>
      </c>
      <c r="AL436">
        <f t="shared" si="13"/>
      </c>
      <c r="AM436">
        <f t="shared" si="13"/>
      </c>
      <c r="AN436">
        <f t="shared" si="13"/>
      </c>
      <c r="AO436">
        <v>0.675</v>
      </c>
      <c r="AQ436">
        <v>61.56442642</v>
      </c>
      <c r="AR436">
        <v>0.041</v>
      </c>
      <c r="AT436">
        <v>-0.1335902214</v>
      </c>
      <c r="AU436">
        <f t="shared" si="12"/>
        <v>0.06640977860000002</v>
      </c>
      <c r="AV436">
        <v>0.04</v>
      </c>
    </row>
    <row r="437" spans="1:48" ht="12.75">
      <c r="A437" s="26">
        <v>37798</v>
      </c>
      <c r="B437" s="25">
        <v>177</v>
      </c>
      <c r="C437" s="29">
        <v>0.8965277564814815</v>
      </c>
      <c r="D437" s="28">
        <v>0.8965277564814815</v>
      </c>
      <c r="E437" s="25">
        <v>0</v>
      </c>
      <c r="H437" s="25">
        <v>835.6</v>
      </c>
      <c r="I437">
        <v>794.85</v>
      </c>
      <c r="J437">
        <v>2015.9074918053411</v>
      </c>
      <c r="K437" s="11">
        <v>2032.08239575127</v>
      </c>
      <c r="L437" s="11">
        <v>2032.08239575127</v>
      </c>
      <c r="M437" s="11">
        <v>2032.08239575127</v>
      </c>
      <c r="N437">
        <v>21.5</v>
      </c>
      <c r="O437">
        <v>12.7</v>
      </c>
      <c r="P437">
        <v>55.6</v>
      </c>
      <c r="AI437">
        <f t="shared" si="13"/>
      </c>
      <c r="AJ437">
        <f t="shared" si="13"/>
      </c>
      <c r="AK437">
        <f t="shared" si="13"/>
      </c>
      <c r="AL437">
        <f t="shared" si="13"/>
      </c>
      <c r="AM437">
        <f t="shared" si="13"/>
      </c>
      <c r="AN437">
        <f t="shared" si="13"/>
      </c>
      <c r="AO437">
        <v>0.697</v>
      </c>
      <c r="AQ437">
        <v>57.17565918</v>
      </c>
      <c r="AR437">
        <v>0.063</v>
      </c>
      <c r="AT437">
        <v>-0.1852861494</v>
      </c>
      <c r="AU437">
        <f t="shared" si="12"/>
        <v>0.014713850600000022</v>
      </c>
      <c r="AV437">
        <v>0.039</v>
      </c>
    </row>
    <row r="438" spans="1:48" ht="12.75">
      <c r="A438" s="26">
        <v>37798</v>
      </c>
      <c r="B438" s="25">
        <v>177</v>
      </c>
      <c r="C438" s="29">
        <v>0.8966435084814816</v>
      </c>
      <c r="D438" s="28">
        <v>0.8966435084814816</v>
      </c>
      <c r="E438" s="25">
        <v>0</v>
      </c>
      <c r="H438" s="25">
        <v>837.4</v>
      </c>
      <c r="I438">
        <v>796.65</v>
      </c>
      <c r="J438">
        <v>1997.1238049150425</v>
      </c>
      <c r="K438" s="11">
        <v>2013.2987088609714</v>
      </c>
      <c r="L438" s="11">
        <v>2013.2987088609714</v>
      </c>
      <c r="M438" s="11">
        <v>2013.2987088609714</v>
      </c>
      <c r="N438">
        <v>21.7</v>
      </c>
      <c r="O438">
        <v>10.1</v>
      </c>
      <c r="P438">
        <v>70.4</v>
      </c>
      <c r="AI438">
        <f t="shared" si="13"/>
      </c>
      <c r="AJ438">
        <f t="shared" si="13"/>
      </c>
      <c r="AK438">
        <f t="shared" si="13"/>
      </c>
      <c r="AL438">
        <f t="shared" si="13"/>
      </c>
      <c r="AM438">
        <f t="shared" si="13"/>
      </c>
      <c r="AN438">
        <f t="shared" si="13"/>
      </c>
      <c r="AO438">
        <v>0.585</v>
      </c>
      <c r="AQ438">
        <v>58.14687347</v>
      </c>
      <c r="AR438">
        <v>0.051</v>
      </c>
      <c r="AT438">
        <v>-0.14738141</v>
      </c>
      <c r="AU438">
        <f t="shared" si="12"/>
        <v>0.05261859000000002</v>
      </c>
      <c r="AV438">
        <v>0.034</v>
      </c>
    </row>
    <row r="439" spans="1:48" ht="12.75">
      <c r="A439" s="26">
        <v>37798</v>
      </c>
      <c r="B439" s="25">
        <v>177</v>
      </c>
      <c r="C439" s="29">
        <v>0.8967592604814815</v>
      </c>
      <c r="D439" s="28">
        <v>0.8967592604814815</v>
      </c>
      <c r="E439" s="25">
        <v>0</v>
      </c>
      <c r="H439" s="25">
        <v>838.8</v>
      </c>
      <c r="I439">
        <v>798.05</v>
      </c>
      <c r="J439">
        <v>1982.5435893165125</v>
      </c>
      <c r="K439" s="11">
        <v>1998.7184932624414</v>
      </c>
      <c r="L439" s="11">
        <v>1998.7184932624414</v>
      </c>
      <c r="M439" s="11">
        <v>1998.7184932624414</v>
      </c>
      <c r="N439">
        <v>21.9</v>
      </c>
      <c r="O439">
        <v>5.8</v>
      </c>
      <c r="P439">
        <v>53.4</v>
      </c>
      <c r="AI439">
        <f t="shared" si="13"/>
      </c>
      <c r="AJ439">
        <f t="shared" si="13"/>
      </c>
      <c r="AK439">
        <f t="shared" si="13"/>
      </c>
      <c r="AL439">
        <f t="shared" si="13"/>
      </c>
      <c r="AM439">
        <f t="shared" si="13"/>
      </c>
      <c r="AN439">
        <f t="shared" si="13"/>
      </c>
      <c r="AO439">
        <v>0.674</v>
      </c>
      <c r="AQ439">
        <v>60.32662582</v>
      </c>
      <c r="AR439">
        <v>0.049</v>
      </c>
      <c r="AT439">
        <v>-0.03866574168</v>
      </c>
      <c r="AU439">
        <f t="shared" si="12"/>
        <v>0.16133425832</v>
      </c>
      <c r="AV439">
        <v>0.039</v>
      </c>
    </row>
    <row r="440" spans="1:48" ht="12.75">
      <c r="A440" s="26">
        <v>37798</v>
      </c>
      <c r="B440" s="25">
        <v>177</v>
      </c>
      <c r="C440" s="29">
        <v>0.8968750124814815</v>
      </c>
      <c r="D440" s="28">
        <v>0.8968750124814815</v>
      </c>
      <c r="E440" s="25">
        <v>0</v>
      </c>
      <c r="H440" s="25">
        <v>840.3</v>
      </c>
      <c r="I440">
        <v>799.55</v>
      </c>
      <c r="J440">
        <v>1966.9502859637691</v>
      </c>
      <c r="K440" s="11">
        <v>1983.125189909698</v>
      </c>
      <c r="L440" s="11">
        <v>1983.125189909698</v>
      </c>
      <c r="M440" s="11">
        <v>1983.125189909698</v>
      </c>
      <c r="N440">
        <v>22</v>
      </c>
      <c r="O440">
        <v>2.3</v>
      </c>
      <c r="P440">
        <v>42.1</v>
      </c>
      <c r="AI440">
        <f t="shared" si="13"/>
      </c>
      <c r="AJ440">
        <f t="shared" si="13"/>
      </c>
      <c r="AK440">
        <f t="shared" si="13"/>
      </c>
      <c r="AL440">
        <f t="shared" si="13"/>
      </c>
      <c r="AM440">
        <f t="shared" si="13"/>
      </c>
      <c r="AN440">
        <f t="shared" si="13"/>
      </c>
      <c r="AO440">
        <v>0.724</v>
      </c>
      <c r="AQ440">
        <v>57.31901169</v>
      </c>
      <c r="AR440">
        <v>0.062</v>
      </c>
      <c r="AT440">
        <v>-0.06112061813</v>
      </c>
      <c r="AU440">
        <f t="shared" si="12"/>
        <v>0.13887938187</v>
      </c>
      <c r="AV440">
        <v>0.045</v>
      </c>
    </row>
    <row r="441" spans="1:48" ht="12.75">
      <c r="A441" s="26">
        <v>37798</v>
      </c>
      <c r="B441" s="25">
        <v>177</v>
      </c>
      <c r="C441" s="29">
        <v>0.8969907654814815</v>
      </c>
      <c r="D441" s="28">
        <v>0.8969907654814815</v>
      </c>
      <c r="E441" s="25">
        <v>0</v>
      </c>
      <c r="H441" s="25">
        <v>842.4</v>
      </c>
      <c r="I441">
        <v>801.65</v>
      </c>
      <c r="J441">
        <v>1945.1687372757788</v>
      </c>
      <c r="K441" s="11">
        <v>1961.3436412217077</v>
      </c>
      <c r="L441" s="11">
        <v>1961.3436412217077</v>
      </c>
      <c r="M441" s="11">
        <v>1961.3436412217077</v>
      </c>
      <c r="N441">
        <v>22.2</v>
      </c>
      <c r="O441">
        <v>1.7</v>
      </c>
      <c r="P441">
        <v>55.6</v>
      </c>
      <c r="AI441">
        <f t="shared" si="13"/>
      </c>
      <c r="AJ441">
        <f t="shared" si="13"/>
      </c>
      <c r="AK441">
        <f t="shared" si="13"/>
      </c>
      <c r="AL441">
        <f t="shared" si="13"/>
      </c>
      <c r="AM441">
        <f t="shared" si="13"/>
      </c>
      <c r="AN441">
        <f t="shared" si="13"/>
      </c>
      <c r="AO441">
        <v>0.705</v>
      </c>
      <c r="AQ441">
        <v>55.42399216</v>
      </c>
      <c r="AR441">
        <v>0.061</v>
      </c>
      <c r="AT441">
        <v>-0.07369668782</v>
      </c>
      <c r="AU441">
        <f t="shared" si="12"/>
        <v>0.12630331218000002</v>
      </c>
      <c r="AV441">
        <v>0.042</v>
      </c>
    </row>
    <row r="442" spans="1:48" ht="12.75">
      <c r="A442" s="26">
        <v>37798</v>
      </c>
      <c r="B442" s="25">
        <v>177</v>
      </c>
      <c r="C442" s="29">
        <v>0.8971064574814815</v>
      </c>
      <c r="D442" s="28">
        <v>0.8971064574814815</v>
      </c>
      <c r="E442" s="25">
        <v>0</v>
      </c>
      <c r="H442" s="25">
        <v>845.5</v>
      </c>
      <c r="I442">
        <v>804.75</v>
      </c>
      <c r="J442">
        <v>1913.1190843768131</v>
      </c>
      <c r="K442" s="11">
        <v>1929.293988322742</v>
      </c>
      <c r="L442" s="11">
        <v>1929.293988322742</v>
      </c>
      <c r="M442" s="11">
        <v>1929.293988322742</v>
      </c>
      <c r="N442">
        <v>22.6</v>
      </c>
      <c r="O442">
        <v>1.7</v>
      </c>
      <c r="P442">
        <v>56.6</v>
      </c>
      <c r="AI442">
        <f t="shared" si="13"/>
      </c>
      <c r="AJ442">
        <f t="shared" si="13"/>
      </c>
      <c r="AK442">
        <f t="shared" si="13"/>
      </c>
      <c r="AL442">
        <f t="shared" si="13"/>
      </c>
      <c r="AM442">
        <f t="shared" si="13"/>
      </c>
      <c r="AN442">
        <f t="shared" si="13"/>
      </c>
      <c r="AO442">
        <v>0.675</v>
      </c>
      <c r="AQ442">
        <v>60.2892952</v>
      </c>
      <c r="AR442">
        <v>0.072</v>
      </c>
      <c r="AT442">
        <v>-0.04077115282</v>
      </c>
      <c r="AU442">
        <f t="shared" si="12"/>
        <v>0.15922884718000002</v>
      </c>
      <c r="AV442">
        <v>0.04</v>
      </c>
    </row>
    <row r="443" spans="1:48" ht="12.75">
      <c r="A443" s="26">
        <v>37798</v>
      </c>
      <c r="B443" s="25">
        <v>177</v>
      </c>
      <c r="C443" s="29">
        <v>0.8972222094814815</v>
      </c>
      <c r="D443" s="28">
        <v>0.8972222094814815</v>
      </c>
      <c r="E443" s="25">
        <v>0</v>
      </c>
      <c r="H443" s="25">
        <v>846.9</v>
      </c>
      <c r="I443">
        <v>806.15</v>
      </c>
      <c r="J443">
        <v>1898.6854946471985</v>
      </c>
      <c r="K443" s="11">
        <v>1914.8603985931275</v>
      </c>
      <c r="L443" s="11">
        <v>1914.8603985931275</v>
      </c>
      <c r="M443" s="11">
        <v>1914.8603985931275</v>
      </c>
      <c r="N443">
        <v>22.5</v>
      </c>
      <c r="O443">
        <v>1.8</v>
      </c>
      <c r="P443">
        <v>53.9</v>
      </c>
      <c r="AI443">
        <f t="shared" si="13"/>
      </c>
      <c r="AJ443">
        <f t="shared" si="13"/>
      </c>
      <c r="AK443">
        <f t="shared" si="13"/>
      </c>
      <c r="AL443">
        <f t="shared" si="13"/>
      </c>
      <c r="AM443">
        <f t="shared" si="13"/>
      </c>
      <c r="AN443">
        <f t="shared" si="13"/>
      </c>
      <c r="AO443">
        <v>0.625</v>
      </c>
      <c r="AQ443">
        <v>56.01964951</v>
      </c>
      <c r="AR443">
        <v>0.05</v>
      </c>
      <c r="AT443">
        <v>-0.07493212074</v>
      </c>
      <c r="AU443">
        <f t="shared" si="12"/>
        <v>0.12506787926000001</v>
      </c>
      <c r="AV443">
        <v>0.037</v>
      </c>
    </row>
    <row r="444" spans="1:48" ht="12.75">
      <c r="A444" s="26">
        <v>37798</v>
      </c>
      <c r="B444" s="25">
        <v>177</v>
      </c>
      <c r="C444" s="29">
        <v>0.8973379624814815</v>
      </c>
      <c r="D444" s="28">
        <v>0.8973379624814815</v>
      </c>
      <c r="E444" s="25">
        <v>0</v>
      </c>
      <c r="H444" s="25">
        <v>850</v>
      </c>
      <c r="I444">
        <v>809.25</v>
      </c>
      <c r="J444">
        <v>1866.814402839138</v>
      </c>
      <c r="K444" s="11">
        <v>1882.989306785067</v>
      </c>
      <c r="L444" s="11">
        <v>1882.989306785067</v>
      </c>
      <c r="M444" s="11">
        <v>1882.989306785067</v>
      </c>
      <c r="N444">
        <v>22.8</v>
      </c>
      <c r="O444">
        <v>1.7</v>
      </c>
      <c r="P444">
        <v>55</v>
      </c>
      <c r="AI444">
        <f t="shared" si="13"/>
      </c>
      <c r="AJ444">
        <f t="shared" si="13"/>
      </c>
      <c r="AK444">
        <f t="shared" si="13"/>
      </c>
      <c r="AL444">
        <f t="shared" si="13"/>
      </c>
      <c r="AM444">
        <f t="shared" si="13"/>
      </c>
      <c r="AN444">
        <f t="shared" si="13"/>
      </c>
      <c r="AO444">
        <v>0.656</v>
      </c>
      <c r="AQ444">
        <v>49.16037369</v>
      </c>
      <c r="AR444">
        <v>0.052</v>
      </c>
      <c r="AT444">
        <v>-0.07637475431</v>
      </c>
      <c r="AU444">
        <f t="shared" si="12"/>
        <v>0.12362524569000001</v>
      </c>
      <c r="AV444">
        <v>0.037</v>
      </c>
    </row>
    <row r="445" spans="1:48" ht="12.75">
      <c r="A445" s="26">
        <v>37798</v>
      </c>
      <c r="B445" s="25">
        <v>177</v>
      </c>
      <c r="C445" s="29">
        <v>0.8974537144814815</v>
      </c>
      <c r="D445" s="28">
        <v>0.8974537144814815</v>
      </c>
      <c r="E445" s="25">
        <v>0</v>
      </c>
      <c r="H445" s="25">
        <v>852</v>
      </c>
      <c r="I445">
        <v>811.25</v>
      </c>
      <c r="J445">
        <v>1846.3171351112867</v>
      </c>
      <c r="K445" s="11">
        <v>1862.4920390572156</v>
      </c>
      <c r="L445" s="11">
        <v>1862.4920390572156</v>
      </c>
      <c r="M445" s="11">
        <v>1862.4920390572156</v>
      </c>
      <c r="N445">
        <v>23.2</v>
      </c>
      <c r="O445">
        <v>1.4</v>
      </c>
      <c r="P445">
        <v>57</v>
      </c>
      <c r="AI445">
        <f t="shared" si="13"/>
      </c>
      <c r="AJ445">
        <f t="shared" si="13"/>
      </c>
      <c r="AK445">
        <f t="shared" si="13"/>
      </c>
      <c r="AL445">
        <f t="shared" si="13"/>
      </c>
      <c r="AM445">
        <f t="shared" si="13"/>
      </c>
      <c r="AN445">
        <f t="shared" si="13"/>
      </c>
      <c r="AO445">
        <v>0.676</v>
      </c>
      <c r="AQ445">
        <v>42.60032654</v>
      </c>
      <c r="AR445">
        <v>0.043</v>
      </c>
      <c r="AT445">
        <v>-0.1375641376</v>
      </c>
      <c r="AU445">
        <f t="shared" si="12"/>
        <v>0.062435862400000014</v>
      </c>
      <c r="AV445">
        <v>0.039</v>
      </c>
    </row>
    <row r="446" spans="1:48" ht="12.75">
      <c r="A446" s="26">
        <v>37798</v>
      </c>
      <c r="B446" s="25">
        <v>177</v>
      </c>
      <c r="C446" s="29">
        <v>0.8975694664814815</v>
      </c>
      <c r="D446" s="28">
        <v>0.8975694664814815</v>
      </c>
      <c r="E446" s="25">
        <v>0</v>
      </c>
      <c r="H446" s="25">
        <v>855</v>
      </c>
      <c r="I446">
        <v>814.25</v>
      </c>
      <c r="J446">
        <v>1815.665787955491</v>
      </c>
      <c r="K446" s="11">
        <v>1831.8406919014199</v>
      </c>
      <c r="L446" s="11">
        <v>1831.8406919014199</v>
      </c>
      <c r="M446" s="11">
        <v>1831.8406919014199</v>
      </c>
      <c r="N446">
        <v>23.2</v>
      </c>
      <c r="O446">
        <v>1.9</v>
      </c>
      <c r="P446">
        <v>56.9</v>
      </c>
      <c r="AI446">
        <f t="shared" si="13"/>
      </c>
      <c r="AJ446">
        <f t="shared" si="13"/>
      </c>
      <c r="AK446">
        <f t="shared" si="13"/>
      </c>
      <c r="AL446">
        <f t="shared" si="13"/>
      </c>
      <c r="AM446">
        <f t="shared" si="13"/>
      </c>
      <c r="AN446">
        <f t="shared" si="13"/>
      </c>
      <c r="AO446">
        <v>0.605</v>
      </c>
      <c r="AQ446">
        <v>36.08628845</v>
      </c>
      <c r="AR446">
        <v>0.061</v>
      </c>
      <c r="AT446">
        <v>-0.1299965978</v>
      </c>
      <c r="AU446">
        <f t="shared" si="12"/>
        <v>0.07000340220000001</v>
      </c>
      <c r="AV446">
        <v>0.044</v>
      </c>
    </row>
    <row r="447" spans="1:48" ht="12.75">
      <c r="A447" s="26">
        <v>37798</v>
      </c>
      <c r="B447" s="25">
        <v>177</v>
      </c>
      <c r="C447" s="29">
        <v>0.8976851594814815</v>
      </c>
      <c r="D447" s="28">
        <v>0.8976851594814815</v>
      </c>
      <c r="E447" s="25">
        <v>0</v>
      </c>
      <c r="H447" s="25">
        <v>856.8</v>
      </c>
      <c r="I447">
        <v>816.05</v>
      </c>
      <c r="J447">
        <v>1797.3291400462701</v>
      </c>
      <c r="K447" s="11">
        <v>1813.504043992199</v>
      </c>
      <c r="L447" s="11">
        <v>1813.504043992199</v>
      </c>
      <c r="M447" s="11">
        <v>1813.504043992199</v>
      </c>
      <c r="N447">
        <v>23.4</v>
      </c>
      <c r="O447">
        <v>2.1</v>
      </c>
      <c r="P447">
        <v>53.9</v>
      </c>
      <c r="AI447">
        <f t="shared" si="13"/>
      </c>
      <c r="AJ447">
        <f t="shared" si="13"/>
      </c>
      <c r="AK447">
        <f t="shared" si="13"/>
      </c>
      <c r="AL447">
        <f t="shared" si="13"/>
      </c>
      <c r="AM447">
        <f t="shared" si="13"/>
      </c>
      <c r="AN447">
        <f t="shared" si="13"/>
      </c>
      <c r="AO447">
        <v>0.606</v>
      </c>
      <c r="AQ447">
        <v>42.04861069</v>
      </c>
      <c r="AR447">
        <v>0.061</v>
      </c>
      <c r="AT447">
        <v>-0.02617047913</v>
      </c>
      <c r="AU447">
        <f t="shared" si="12"/>
        <v>0.17382952087</v>
      </c>
      <c r="AV447">
        <v>0.043</v>
      </c>
    </row>
    <row r="448" spans="1:48" ht="12.75">
      <c r="A448" s="26">
        <v>37798</v>
      </c>
      <c r="B448" s="25">
        <v>177</v>
      </c>
      <c r="C448" s="29">
        <v>0.8978009114814816</v>
      </c>
      <c r="D448" s="28">
        <v>0.8978009114814816</v>
      </c>
      <c r="E448" s="25">
        <v>0</v>
      </c>
      <c r="H448" s="25">
        <v>859.8</v>
      </c>
      <c r="I448">
        <v>819.05</v>
      </c>
      <c r="J448">
        <v>1766.857753501452</v>
      </c>
      <c r="K448" s="11">
        <v>1783.0326574473809</v>
      </c>
      <c r="L448" s="11">
        <v>1783.0326574473809</v>
      </c>
      <c r="M448" s="11">
        <v>1783.0326574473809</v>
      </c>
      <c r="N448">
        <v>23.4</v>
      </c>
      <c r="O448">
        <v>1.5</v>
      </c>
      <c r="P448">
        <v>57.1</v>
      </c>
      <c r="AI448">
        <f t="shared" si="13"/>
      </c>
      <c r="AJ448">
        <f t="shared" si="13"/>
      </c>
      <c r="AK448">
        <f t="shared" si="13"/>
      </c>
      <c r="AL448">
        <f t="shared" si="13"/>
      </c>
      <c r="AM448">
        <f t="shared" si="13"/>
      </c>
      <c r="AN448">
        <f t="shared" si="13"/>
      </c>
      <c r="AO448">
        <v>0.545</v>
      </c>
      <c r="AQ448">
        <v>44.28186035</v>
      </c>
      <c r="AR448">
        <v>0.052</v>
      </c>
      <c r="AT448">
        <v>-0.0276131127</v>
      </c>
      <c r="AU448">
        <f t="shared" si="12"/>
        <v>0.1723868873</v>
      </c>
      <c r="AV448">
        <v>0.041</v>
      </c>
    </row>
    <row r="449" spans="1:48" ht="12.75">
      <c r="A449" s="26">
        <v>37798</v>
      </c>
      <c r="B449" s="25">
        <v>177</v>
      </c>
      <c r="C449" s="29">
        <v>0.8979166634814815</v>
      </c>
      <c r="D449" s="28">
        <v>0.8979166634814815</v>
      </c>
      <c r="E449" s="25">
        <v>0</v>
      </c>
      <c r="H449" s="25">
        <v>864.4</v>
      </c>
      <c r="I449">
        <v>823.65</v>
      </c>
      <c r="J449">
        <v>1720.351055802131</v>
      </c>
      <c r="K449" s="11">
        <v>1736.52595974806</v>
      </c>
      <c r="L449" s="11">
        <v>1736.52595974806</v>
      </c>
      <c r="M449" s="11">
        <v>1736.52595974806</v>
      </c>
      <c r="N449">
        <v>23.3</v>
      </c>
      <c r="O449">
        <v>4.7</v>
      </c>
      <c r="P449">
        <v>56.9</v>
      </c>
      <c r="AI449">
        <f t="shared" si="13"/>
      </c>
      <c r="AJ449">
        <f t="shared" si="13"/>
      </c>
      <c r="AK449">
        <f t="shared" si="13"/>
      </c>
      <c r="AL449">
        <f t="shared" si="13"/>
      </c>
      <c r="AM449">
        <f t="shared" si="13"/>
      </c>
      <c r="AN449">
        <f t="shared" si="13"/>
      </c>
      <c r="AO449">
        <v>0.675</v>
      </c>
      <c r="AQ449">
        <v>43.85639191</v>
      </c>
      <c r="AR449">
        <v>0.111</v>
      </c>
      <c r="AT449">
        <v>0.02547546662</v>
      </c>
      <c r="AU449">
        <f t="shared" si="12"/>
        <v>0.22547546662</v>
      </c>
      <c r="AV449">
        <v>0.039</v>
      </c>
    </row>
    <row r="450" spans="1:48" ht="12.75">
      <c r="A450" s="26">
        <v>37798</v>
      </c>
      <c r="B450" s="25">
        <v>177</v>
      </c>
      <c r="C450" s="29">
        <v>0.8980324154814815</v>
      </c>
      <c r="D450" s="28">
        <v>0.8980324154814815</v>
      </c>
      <c r="E450" s="25">
        <v>0</v>
      </c>
      <c r="H450" s="25">
        <v>866.3</v>
      </c>
      <c r="I450">
        <v>825.55</v>
      </c>
      <c r="J450">
        <v>1701.2175188300673</v>
      </c>
      <c r="K450" s="11">
        <v>1717.3924227759962</v>
      </c>
      <c r="L450" s="11">
        <v>1717.3924227759962</v>
      </c>
      <c r="M450" s="11">
        <v>1717.3924227759962</v>
      </c>
      <c r="N450">
        <v>23.3</v>
      </c>
      <c r="O450">
        <v>7.9</v>
      </c>
      <c r="P450">
        <v>57.4</v>
      </c>
      <c r="AI450">
        <f t="shared" si="13"/>
      </c>
      <c r="AJ450">
        <f t="shared" si="13"/>
      </c>
      <c r="AK450">
        <f t="shared" si="13"/>
      </c>
      <c r="AL450">
        <f t="shared" si="13"/>
      </c>
      <c r="AM450">
        <f t="shared" si="13"/>
      </c>
      <c r="AN450">
        <f t="shared" si="13"/>
      </c>
      <c r="AO450">
        <v>0.665</v>
      </c>
      <c r="AQ450">
        <v>44.67391968</v>
      </c>
      <c r="AR450">
        <v>0.04</v>
      </c>
      <c r="AT450">
        <v>0.06291648746</v>
      </c>
      <c r="AU450">
        <f t="shared" si="12"/>
        <v>0.26291648746</v>
      </c>
      <c r="AV450">
        <v>0.036</v>
      </c>
    </row>
    <row r="451" spans="1:48" ht="12.75">
      <c r="A451" s="26">
        <v>37798</v>
      </c>
      <c r="B451" s="25">
        <v>177</v>
      </c>
      <c r="C451" s="29">
        <v>0.8981481684814815</v>
      </c>
      <c r="D451" s="28">
        <v>0.8981481684814815</v>
      </c>
      <c r="E451" s="25">
        <v>0</v>
      </c>
      <c r="H451" s="25">
        <v>870.8</v>
      </c>
      <c r="I451">
        <v>830.05</v>
      </c>
      <c r="J451">
        <v>1656.0763335243096</v>
      </c>
      <c r="K451" s="11">
        <v>1672.2512374702385</v>
      </c>
      <c r="L451" s="11">
        <v>1672.2512374702385</v>
      </c>
      <c r="M451" s="11">
        <v>1672.2512374702385</v>
      </c>
      <c r="N451">
        <v>24</v>
      </c>
      <c r="O451">
        <v>5.8</v>
      </c>
      <c r="P451">
        <v>56.9</v>
      </c>
      <c r="AI451">
        <f t="shared" si="13"/>
      </c>
      <c r="AJ451">
        <f t="shared" si="13"/>
      </c>
      <c r="AK451">
        <f t="shared" si="13"/>
      </c>
      <c r="AL451">
        <f t="shared" si="13"/>
      </c>
      <c r="AM451">
        <f t="shared" si="13"/>
      </c>
      <c r="AN451">
        <f t="shared" si="13"/>
      </c>
      <c r="AO451">
        <v>0.696</v>
      </c>
      <c r="AQ451">
        <v>47.01073837</v>
      </c>
      <c r="AR451">
        <v>0.051</v>
      </c>
      <c r="AT451">
        <v>0.04392935708</v>
      </c>
      <c r="AU451">
        <f t="shared" si="12"/>
        <v>0.24392935708000002</v>
      </c>
      <c r="AV451">
        <v>0.039</v>
      </c>
    </row>
    <row r="452" spans="1:48" ht="12.75">
      <c r="A452" s="26">
        <v>37798</v>
      </c>
      <c r="B452" s="25">
        <v>177</v>
      </c>
      <c r="C452" s="29">
        <v>0.8982638604814815</v>
      </c>
      <c r="D452" s="28">
        <v>0.8982638604814815</v>
      </c>
      <c r="E452" s="25">
        <v>0</v>
      </c>
      <c r="H452" s="25">
        <v>872.9</v>
      </c>
      <c r="I452">
        <v>832.15</v>
      </c>
      <c r="J452">
        <v>1635.0941326348614</v>
      </c>
      <c r="K452" s="11">
        <v>1651.2690365807903</v>
      </c>
      <c r="L452" s="11">
        <v>1651.2690365807903</v>
      </c>
      <c r="M452" s="11">
        <v>1651.2690365807903</v>
      </c>
      <c r="N452">
        <v>23.7</v>
      </c>
      <c r="O452">
        <v>10.7</v>
      </c>
      <c r="P452">
        <v>55.1</v>
      </c>
      <c r="AI452">
        <f t="shared" si="13"/>
      </c>
      <c r="AJ452">
        <f t="shared" si="13"/>
      </c>
      <c r="AK452">
        <f t="shared" si="13"/>
      </c>
      <c r="AL452">
        <f t="shared" si="13"/>
      </c>
      <c r="AM452">
        <f t="shared" si="13"/>
      </c>
      <c r="AN452">
        <f t="shared" si="13"/>
      </c>
      <c r="AO452">
        <v>0.617</v>
      </c>
      <c r="AQ452">
        <v>52.12137222</v>
      </c>
      <c r="AR452">
        <v>0.072</v>
      </c>
      <c r="AT452">
        <v>0.08990500122</v>
      </c>
      <c r="AU452">
        <f t="shared" si="12"/>
        <v>0.28990500122</v>
      </c>
      <c r="AV452">
        <v>0.046</v>
      </c>
    </row>
    <row r="453" spans="1:48" ht="12.75">
      <c r="A453" s="26">
        <v>37798</v>
      </c>
      <c r="B453" s="25">
        <v>177</v>
      </c>
      <c r="C453" s="29">
        <v>0.8983796124814815</v>
      </c>
      <c r="D453" s="28">
        <v>0.8983796124814815</v>
      </c>
      <c r="E453" s="25">
        <v>0</v>
      </c>
      <c r="H453" s="25">
        <v>874.3</v>
      </c>
      <c r="I453">
        <v>833.55</v>
      </c>
      <c r="J453">
        <v>1621.1353949770591</v>
      </c>
      <c r="K453" s="11">
        <v>1637.310298922988</v>
      </c>
      <c r="L453" s="11">
        <v>1637.310298922988</v>
      </c>
      <c r="M453" s="11">
        <v>1637.310298922988</v>
      </c>
      <c r="N453">
        <v>23.5</v>
      </c>
      <c r="O453">
        <v>12.4</v>
      </c>
      <c r="P453">
        <v>54.5</v>
      </c>
      <c r="AI453">
        <f t="shared" si="13"/>
      </c>
      <c r="AJ453">
        <f t="shared" si="13"/>
      </c>
      <c r="AK453">
        <f t="shared" si="13"/>
      </c>
      <c r="AL453">
        <f t="shared" si="13"/>
      </c>
      <c r="AM453">
        <f t="shared" si="13"/>
      </c>
      <c r="AN453">
        <f t="shared" si="13"/>
      </c>
      <c r="AO453">
        <v>0.686</v>
      </c>
      <c r="AQ453">
        <v>50.18815613</v>
      </c>
      <c r="AR453">
        <v>0.061</v>
      </c>
      <c r="AT453">
        <v>0.03250906989</v>
      </c>
      <c r="AU453">
        <f t="shared" si="12"/>
        <v>0.23250906989</v>
      </c>
      <c r="AV453">
        <v>0.046</v>
      </c>
    </row>
    <row r="454" spans="1:48" ht="12.75">
      <c r="A454" s="26">
        <v>37798</v>
      </c>
      <c r="B454" s="25">
        <v>177</v>
      </c>
      <c r="C454" s="29">
        <v>0.8984953654814815</v>
      </c>
      <c r="D454" s="28">
        <v>0.8984953654814815</v>
      </c>
      <c r="E454" s="25">
        <v>0</v>
      </c>
      <c r="H454" s="25">
        <v>879.9</v>
      </c>
      <c r="I454">
        <v>839.15</v>
      </c>
      <c r="J454">
        <v>1565.5339106450863</v>
      </c>
      <c r="K454" s="11">
        <v>1581.7088145910152</v>
      </c>
      <c r="L454" s="11">
        <v>1581.7088145910152</v>
      </c>
      <c r="M454" s="11">
        <v>1581.7088145910152</v>
      </c>
      <c r="N454">
        <v>24.1</v>
      </c>
      <c r="O454">
        <v>11.9</v>
      </c>
      <c r="P454">
        <v>57.9</v>
      </c>
      <c r="AI454">
        <f t="shared" si="13"/>
      </c>
      <c r="AJ454">
        <f t="shared" si="13"/>
      </c>
      <c r="AK454">
        <f t="shared" si="13"/>
      </c>
      <c r="AL454">
        <f t="shared" si="13"/>
      </c>
      <c r="AM454">
        <f t="shared" si="13"/>
      </c>
      <c r="AN454">
        <f t="shared" si="13"/>
      </c>
      <c r="AO454">
        <v>0.635</v>
      </c>
      <c r="AQ454">
        <v>49.31378174</v>
      </c>
      <c r="AR454">
        <v>0.061</v>
      </c>
      <c r="AT454">
        <v>0.06663081795</v>
      </c>
      <c r="AU454">
        <f t="shared" si="12"/>
        <v>0.26663081795</v>
      </c>
      <c r="AV454">
        <v>0.041</v>
      </c>
    </row>
    <row r="455" spans="1:48" ht="12.75">
      <c r="A455" s="26">
        <v>37798</v>
      </c>
      <c r="B455" s="25">
        <v>177</v>
      </c>
      <c r="C455" s="29">
        <v>0.8986111174814815</v>
      </c>
      <c r="D455" s="28">
        <v>0.8986111174814815</v>
      </c>
      <c r="E455" s="25">
        <v>0</v>
      </c>
      <c r="H455" s="25">
        <v>881.3</v>
      </c>
      <c r="I455">
        <v>840.55</v>
      </c>
      <c r="J455">
        <v>1551.6915166308488</v>
      </c>
      <c r="K455" s="11">
        <v>1567.8664205767777</v>
      </c>
      <c r="L455" s="11">
        <v>1567.8664205767777</v>
      </c>
      <c r="M455" s="11">
        <v>1567.8664205767777</v>
      </c>
      <c r="N455">
        <v>24.1</v>
      </c>
      <c r="O455">
        <v>11.2</v>
      </c>
      <c r="P455">
        <v>59.4</v>
      </c>
      <c r="AI455">
        <f t="shared" si="13"/>
      </c>
      <c r="AJ455">
        <f t="shared" si="13"/>
      </c>
      <c r="AK455">
        <f t="shared" si="13"/>
      </c>
      <c r="AL455">
        <f t="shared" si="13"/>
      </c>
      <c r="AM455">
        <f t="shared" si="13"/>
      </c>
      <c r="AN455">
        <f t="shared" si="13"/>
      </c>
      <c r="AO455">
        <v>0.635</v>
      </c>
      <c r="AQ455">
        <v>45.64263153</v>
      </c>
      <c r="AR455">
        <v>0.071</v>
      </c>
      <c r="AT455">
        <v>0.002596318722</v>
      </c>
      <c r="AU455">
        <f t="shared" si="12"/>
        <v>0.202596318722</v>
      </c>
      <c r="AV455">
        <v>0.041</v>
      </c>
    </row>
    <row r="456" spans="1:48" ht="12.75">
      <c r="A456" s="26">
        <v>37798</v>
      </c>
      <c r="B456" s="25">
        <v>177</v>
      </c>
      <c r="C456" s="29">
        <v>0.8987268694814815</v>
      </c>
      <c r="D456" s="28">
        <v>0.8987268694814815</v>
      </c>
      <c r="E456" s="25">
        <v>0</v>
      </c>
      <c r="H456" s="25">
        <v>884.7</v>
      </c>
      <c r="I456">
        <v>843.95</v>
      </c>
      <c r="J456">
        <v>1518.1700289425887</v>
      </c>
      <c r="K456" s="11">
        <v>1534.3449328885176</v>
      </c>
      <c r="L456" s="11">
        <v>1534.3449328885176</v>
      </c>
      <c r="M456" s="11">
        <v>1534.3449328885176</v>
      </c>
      <c r="N456">
        <v>24.2</v>
      </c>
      <c r="O456">
        <v>12.2</v>
      </c>
      <c r="P456">
        <v>60.9</v>
      </c>
      <c r="AI456">
        <f t="shared" si="13"/>
      </c>
      <c r="AJ456">
        <f t="shared" si="13"/>
      </c>
      <c r="AK456">
        <f t="shared" si="13"/>
      </c>
      <c r="AL456">
        <f t="shared" si="13"/>
      </c>
      <c r="AM456">
        <f t="shared" si="13"/>
      </c>
      <c r="AN456">
        <f t="shared" si="13"/>
      </c>
      <c r="AO456">
        <v>0.686</v>
      </c>
      <c r="AQ456">
        <v>51.27119827</v>
      </c>
      <c r="AR456">
        <v>0.061</v>
      </c>
      <c r="AT456">
        <v>-0.02018451318</v>
      </c>
      <c r="AU456">
        <f t="shared" si="12"/>
        <v>0.17981548682</v>
      </c>
      <c r="AV456">
        <v>0.039</v>
      </c>
    </row>
    <row r="457" spans="1:48" ht="12.75">
      <c r="A457" s="26">
        <v>37798</v>
      </c>
      <c r="B457" s="25">
        <v>177</v>
      </c>
      <c r="C457" s="29">
        <v>0.8988426214814815</v>
      </c>
      <c r="D457" s="28">
        <v>0.8988426214814815</v>
      </c>
      <c r="E457" s="25">
        <v>0</v>
      </c>
      <c r="H457" s="25">
        <v>887.7</v>
      </c>
      <c r="I457">
        <v>846.95</v>
      </c>
      <c r="J457">
        <v>1488.7042057062054</v>
      </c>
      <c r="K457" s="11">
        <v>1504.8791096521343</v>
      </c>
      <c r="L457" s="11">
        <v>1504.8791096521343</v>
      </c>
      <c r="M457" s="11">
        <v>1504.8791096521343</v>
      </c>
      <c r="N457">
        <v>24.2</v>
      </c>
      <c r="O457">
        <v>14.8</v>
      </c>
      <c r="P457">
        <v>63.9</v>
      </c>
      <c r="AI457">
        <f t="shared" si="13"/>
      </c>
      <c r="AJ457">
        <f t="shared" si="13"/>
      </c>
      <c r="AK457">
        <f t="shared" si="13"/>
      </c>
      <c r="AL457">
        <f t="shared" si="13"/>
      </c>
      <c r="AM457">
        <f t="shared" si="13"/>
      </c>
      <c r="AN457">
        <f t="shared" si="13"/>
      </c>
      <c r="AO457">
        <v>0.656</v>
      </c>
      <c r="AQ457">
        <v>50.63855362</v>
      </c>
      <c r="AR457">
        <v>0.052</v>
      </c>
      <c r="AT457">
        <v>-0.02684292756</v>
      </c>
      <c r="AU457">
        <f t="shared" si="12"/>
        <v>0.17315707244</v>
      </c>
      <c r="AV457">
        <v>0.041</v>
      </c>
    </row>
    <row r="458" spans="1:48" ht="12.75">
      <c r="A458" s="26">
        <v>37798</v>
      </c>
      <c r="B458" s="25">
        <v>177</v>
      </c>
      <c r="C458" s="29">
        <v>0.8989583144814816</v>
      </c>
      <c r="D458" s="28">
        <v>0.8989583144814816</v>
      </c>
      <c r="E458" s="25">
        <v>0</v>
      </c>
      <c r="H458" s="25">
        <v>889.5</v>
      </c>
      <c r="I458">
        <v>848.75</v>
      </c>
      <c r="J458">
        <v>1471.074768796681</v>
      </c>
      <c r="K458" s="11">
        <v>1487.2496727426098</v>
      </c>
      <c r="L458" s="11">
        <v>1487.2496727426098</v>
      </c>
      <c r="M458" s="11">
        <v>1487.2496727426098</v>
      </c>
      <c r="N458">
        <v>24.1</v>
      </c>
      <c r="O458">
        <v>17</v>
      </c>
      <c r="P458">
        <v>66.8</v>
      </c>
      <c r="AI458">
        <f t="shared" si="13"/>
      </c>
      <c r="AJ458">
        <f t="shared" si="13"/>
      </c>
      <c r="AK458">
        <f t="shared" si="13"/>
      </c>
      <c r="AL458">
        <f t="shared" si="13"/>
      </c>
      <c r="AM458">
        <f t="shared" si="13"/>
      </c>
      <c r="AN458">
        <f t="shared" si="13"/>
      </c>
      <c r="AO458">
        <v>0.585</v>
      </c>
      <c r="AQ458">
        <v>56.29008102</v>
      </c>
      <c r="AR458">
        <v>0.051</v>
      </c>
      <c r="AT458">
        <v>-0.0225947015</v>
      </c>
      <c r="AU458">
        <f t="shared" si="12"/>
        <v>0.1774052985</v>
      </c>
      <c r="AV458">
        <v>0.046</v>
      </c>
    </row>
    <row r="459" spans="1:48" ht="12.75">
      <c r="A459" s="26">
        <v>37798</v>
      </c>
      <c r="B459" s="25">
        <v>177</v>
      </c>
      <c r="C459" s="29">
        <v>0.8990740664814815</v>
      </c>
      <c r="D459" s="28">
        <v>0.8990740664814815</v>
      </c>
      <c r="E459" s="25">
        <v>0</v>
      </c>
      <c r="H459" s="25">
        <v>892.2</v>
      </c>
      <c r="I459">
        <v>851.45</v>
      </c>
      <c r="J459">
        <v>1444.700592168079</v>
      </c>
      <c r="K459" s="11">
        <v>1460.875496114008</v>
      </c>
      <c r="L459" s="11">
        <v>1460.875496114008</v>
      </c>
      <c r="M459" s="11">
        <v>1460.875496114008</v>
      </c>
      <c r="N459">
        <v>24.3</v>
      </c>
      <c r="O459">
        <v>17.5</v>
      </c>
      <c r="P459">
        <v>63.9</v>
      </c>
      <c r="AI459">
        <f t="shared" si="13"/>
      </c>
      <c r="AJ459">
        <f t="shared" si="13"/>
      </c>
      <c r="AK459">
        <f t="shared" si="13"/>
      </c>
      <c r="AL459">
        <f t="shared" si="13"/>
      </c>
      <c r="AM459">
        <f t="shared" si="13"/>
      </c>
      <c r="AN459">
        <f t="shared" si="13"/>
      </c>
      <c r="AO459">
        <v>0.716</v>
      </c>
      <c r="AQ459">
        <v>65.39451599</v>
      </c>
      <c r="AR459">
        <v>0.062</v>
      </c>
      <c r="AT459">
        <v>0.1035180241</v>
      </c>
      <c r="AU459">
        <f t="shared" si="12"/>
        <v>0.3035180241</v>
      </c>
      <c r="AV459">
        <v>0.048</v>
      </c>
    </row>
    <row r="460" spans="1:48" ht="12.75">
      <c r="A460" s="26">
        <v>37798</v>
      </c>
      <c r="B460" s="25">
        <v>177</v>
      </c>
      <c r="C460" s="29">
        <v>0.8991898184814815</v>
      </c>
      <c r="D460" s="28">
        <v>0.8991898184814815</v>
      </c>
      <c r="E460" s="25">
        <v>0</v>
      </c>
      <c r="H460" s="25">
        <v>894.9</v>
      </c>
      <c r="I460">
        <v>854.15</v>
      </c>
      <c r="J460">
        <v>1418.409917411022</v>
      </c>
      <c r="K460" s="11">
        <v>1434.584821356951</v>
      </c>
      <c r="L460" s="11">
        <v>1434.584821356951</v>
      </c>
      <c r="M460" s="11">
        <v>1434.584821356951</v>
      </c>
      <c r="N460">
        <v>24.5</v>
      </c>
      <c r="O460">
        <v>16.4</v>
      </c>
      <c r="P460">
        <v>68.5</v>
      </c>
      <c r="AI460">
        <f t="shared" si="13"/>
      </c>
      <c r="AJ460">
        <f t="shared" si="13"/>
      </c>
      <c r="AK460">
        <f t="shared" si="13"/>
      </c>
      <c r="AL460">
        <f t="shared" si="13"/>
      </c>
      <c r="AM460">
        <f t="shared" si="13"/>
      </c>
      <c r="AN460">
        <f t="shared" si="13"/>
      </c>
      <c r="AO460">
        <v>0.706</v>
      </c>
      <c r="AQ460">
        <v>65.95887756</v>
      </c>
      <c r="AR460">
        <v>0.072</v>
      </c>
      <c r="AT460">
        <v>0.2040246725</v>
      </c>
      <c r="AU460">
        <f t="shared" si="12"/>
        <v>0.4040246725</v>
      </c>
      <c r="AV460">
        <v>0.044</v>
      </c>
    </row>
    <row r="461" spans="1:48" ht="12.75">
      <c r="A461" s="26">
        <v>37798</v>
      </c>
      <c r="B461" s="25">
        <v>177</v>
      </c>
      <c r="C461" s="29">
        <v>0.8993055714814815</v>
      </c>
      <c r="D461" s="28">
        <v>0.8993055714814815</v>
      </c>
      <c r="E461" s="25">
        <v>0</v>
      </c>
      <c r="H461" s="25">
        <v>897.7</v>
      </c>
      <c r="I461">
        <v>856.95</v>
      </c>
      <c r="J461">
        <v>1391.2331485548252</v>
      </c>
      <c r="K461" s="11">
        <v>1407.4080525007541</v>
      </c>
      <c r="L461" s="11">
        <v>1407.4080525007541</v>
      </c>
      <c r="M461" s="11">
        <v>1407.4080525007541</v>
      </c>
      <c r="N461">
        <v>23.8</v>
      </c>
      <c r="O461">
        <v>27.2</v>
      </c>
      <c r="P461">
        <v>69.5</v>
      </c>
      <c r="AI461">
        <f t="shared" si="13"/>
      </c>
      <c r="AJ461">
        <f t="shared" si="13"/>
      </c>
      <c r="AK461">
        <f t="shared" si="13"/>
      </c>
      <c r="AL461">
        <f t="shared" si="13"/>
      </c>
      <c r="AM461">
        <f t="shared" si="13"/>
      </c>
      <c r="AN461">
        <f t="shared" si="13"/>
      </c>
      <c r="AO461">
        <v>0.715</v>
      </c>
      <c r="AQ461">
        <v>77.75653076</v>
      </c>
      <c r="AR461">
        <v>0.091</v>
      </c>
      <c r="AT461">
        <v>0.3486304879</v>
      </c>
      <c r="AU461">
        <f t="shared" si="12"/>
        <v>0.5486304879</v>
      </c>
      <c r="AV461">
        <v>0.041</v>
      </c>
    </row>
    <row r="462" spans="1:48" ht="12.75">
      <c r="A462" s="26">
        <v>37798</v>
      </c>
      <c r="B462" s="25">
        <v>177</v>
      </c>
      <c r="C462" s="29">
        <v>0.8994213234814815</v>
      </c>
      <c r="D462" s="28">
        <v>0.8994213234814815</v>
      </c>
      <c r="E462" s="25">
        <v>0</v>
      </c>
      <c r="H462" s="25">
        <v>899.3</v>
      </c>
      <c r="I462">
        <v>858.55</v>
      </c>
      <c r="J462">
        <v>1375.7434067329698</v>
      </c>
      <c r="K462" s="11">
        <v>1391.9183106788987</v>
      </c>
      <c r="L462" s="11">
        <v>1391.9183106788987</v>
      </c>
      <c r="M462" s="11">
        <v>1391.9183106788987</v>
      </c>
      <c r="N462">
        <v>24</v>
      </c>
      <c r="O462">
        <v>25.7</v>
      </c>
      <c r="P462">
        <v>71.4</v>
      </c>
      <c r="AI462">
        <f t="shared" si="13"/>
      </c>
      <c r="AJ462">
        <f t="shared" si="13"/>
      </c>
      <c r="AK462">
        <f t="shared" si="13"/>
      </c>
      <c r="AL462">
        <f t="shared" si="13"/>
      </c>
      <c r="AM462">
        <f t="shared" si="13"/>
      </c>
      <c r="AN462">
        <f t="shared" si="13"/>
      </c>
      <c r="AO462">
        <v>0.784</v>
      </c>
      <c r="AQ462">
        <v>83.97202301</v>
      </c>
      <c r="AR462">
        <v>0.081</v>
      </c>
      <c r="AT462">
        <v>0.5785896778</v>
      </c>
      <c r="AU462">
        <f t="shared" si="12"/>
        <v>0.7785896778000001</v>
      </c>
      <c r="AV462">
        <v>0.039</v>
      </c>
    </row>
    <row r="463" spans="1:48" ht="12.75">
      <c r="A463" s="26">
        <v>37798</v>
      </c>
      <c r="B463" s="25">
        <v>177</v>
      </c>
      <c r="C463" s="29">
        <v>0.8995370154814815</v>
      </c>
      <c r="D463" s="28">
        <v>0.8995370154814815</v>
      </c>
      <c r="E463" s="25">
        <v>0</v>
      </c>
      <c r="H463" s="25">
        <v>902.3</v>
      </c>
      <c r="I463">
        <v>861.55</v>
      </c>
      <c r="J463">
        <v>1346.7777891813564</v>
      </c>
      <c r="K463" s="11">
        <v>1362.9526931272853</v>
      </c>
      <c r="L463" s="11">
        <v>1362.9526931272853</v>
      </c>
      <c r="M463" s="11">
        <v>1362.9526931272853</v>
      </c>
      <c r="N463">
        <v>23.8</v>
      </c>
      <c r="O463">
        <v>30.1</v>
      </c>
      <c r="P463">
        <v>84</v>
      </c>
      <c r="AI463">
        <f t="shared" si="13"/>
      </c>
      <c r="AJ463">
        <f t="shared" si="13"/>
      </c>
      <c r="AK463">
        <f t="shared" si="13"/>
      </c>
      <c r="AL463">
        <f t="shared" si="13"/>
      </c>
      <c r="AM463">
        <f t="shared" si="13"/>
      </c>
      <c r="AN463">
        <f t="shared" si="13"/>
      </c>
      <c r="AO463">
        <v>0.697</v>
      </c>
      <c r="AQ463">
        <v>90.84360504</v>
      </c>
      <c r="AR463">
        <v>0.103</v>
      </c>
      <c r="AT463">
        <v>1.107757688</v>
      </c>
      <c r="AU463">
        <f t="shared" si="12"/>
        <v>1.307757688</v>
      </c>
      <c r="AV463">
        <v>0.04</v>
      </c>
    </row>
    <row r="464" spans="1:48" ht="12.75">
      <c r="A464" s="26">
        <v>37798</v>
      </c>
      <c r="B464" s="25">
        <v>177</v>
      </c>
      <c r="C464" s="29">
        <v>0.8996527684814815</v>
      </c>
      <c r="D464" s="28">
        <v>0.8996527684814815</v>
      </c>
      <c r="E464" s="25">
        <v>0</v>
      </c>
      <c r="H464" s="25">
        <v>905.5</v>
      </c>
      <c r="I464">
        <v>864.75</v>
      </c>
      <c r="J464">
        <v>1315.9920916479068</v>
      </c>
      <c r="K464" s="11">
        <v>1332.1669955938357</v>
      </c>
      <c r="L464" s="11">
        <v>1332.1669955938357</v>
      </c>
      <c r="M464" s="11">
        <v>1332.1669955938357</v>
      </c>
      <c r="N464">
        <v>23.2</v>
      </c>
      <c r="O464">
        <v>42.9</v>
      </c>
      <c r="P464">
        <v>84.8</v>
      </c>
      <c r="AI464">
        <f t="shared" si="13"/>
      </c>
      <c r="AJ464">
        <f t="shared" si="13"/>
      </c>
      <c r="AK464">
        <f t="shared" si="13"/>
      </c>
      <c r="AL464">
        <f t="shared" si="13"/>
      </c>
      <c r="AM464">
        <f t="shared" si="13"/>
      </c>
      <c r="AN464">
        <f t="shared" si="13"/>
      </c>
      <c r="AO464">
        <v>0.794</v>
      </c>
      <c r="AQ464">
        <v>94.19499969</v>
      </c>
      <c r="AR464">
        <v>0.131</v>
      </c>
      <c r="AT464">
        <v>1.26154089</v>
      </c>
      <c r="AU464">
        <f t="shared" si="12"/>
        <v>1.46154089</v>
      </c>
      <c r="AV464">
        <v>0.044</v>
      </c>
    </row>
    <row r="465" spans="1:48" ht="12.75">
      <c r="A465" s="26">
        <v>37798</v>
      </c>
      <c r="B465" s="25">
        <v>177</v>
      </c>
      <c r="C465" s="29">
        <v>0.8997685204814815</v>
      </c>
      <c r="D465" s="28">
        <v>0.8997685204814815</v>
      </c>
      <c r="E465" s="25">
        <v>0</v>
      </c>
      <c r="H465" s="25">
        <v>907</v>
      </c>
      <c r="I465">
        <v>866.25</v>
      </c>
      <c r="J465">
        <v>1301.6004912137469</v>
      </c>
      <c r="K465" s="11">
        <v>1317.7753951596758</v>
      </c>
      <c r="L465" s="11">
        <v>1317.7753951596758</v>
      </c>
      <c r="M465" s="11">
        <v>1317.7753951596758</v>
      </c>
      <c r="N465">
        <v>24.6</v>
      </c>
      <c r="O465">
        <v>29.6</v>
      </c>
      <c r="P465">
        <v>92.4</v>
      </c>
      <c r="AI465">
        <f t="shared" si="13"/>
      </c>
      <c r="AJ465">
        <f t="shared" si="13"/>
      </c>
      <c r="AK465">
        <f t="shared" si="13"/>
      </c>
      <c r="AL465">
        <f t="shared" si="13"/>
      </c>
      <c r="AM465">
        <f t="shared" si="13"/>
      </c>
      <c r="AN465">
        <f t="shared" si="13"/>
      </c>
      <c r="AO465">
        <v>0.744</v>
      </c>
      <c r="AQ465">
        <v>103.0214615</v>
      </c>
      <c r="AR465">
        <v>0.162</v>
      </c>
      <c r="AT465">
        <v>1.98211062</v>
      </c>
      <c r="AU465">
        <f t="shared" si="12"/>
        <v>2.18211062</v>
      </c>
      <c r="AV465">
        <v>0.046</v>
      </c>
    </row>
    <row r="466" spans="1:48" ht="12.75">
      <c r="A466" s="26">
        <v>37798</v>
      </c>
      <c r="B466" s="25">
        <v>177</v>
      </c>
      <c r="C466" s="29">
        <v>0.8998842724814815</v>
      </c>
      <c r="D466" s="28">
        <v>0.8998842724814815</v>
      </c>
      <c r="E466" s="25">
        <v>0</v>
      </c>
      <c r="H466" s="25">
        <v>908.8</v>
      </c>
      <c r="I466">
        <v>868.05</v>
      </c>
      <c r="J466">
        <v>1284.3634297634603</v>
      </c>
      <c r="K466" s="11">
        <v>1300.5383337093892</v>
      </c>
      <c r="L466" s="11">
        <v>1300.5383337093892</v>
      </c>
      <c r="M466" s="11">
        <v>1300.5383337093892</v>
      </c>
      <c r="N466">
        <v>24.2</v>
      </c>
      <c r="O466">
        <v>35.3</v>
      </c>
      <c r="P466">
        <v>101.2</v>
      </c>
      <c r="AI466">
        <f t="shared" si="13"/>
      </c>
      <c r="AJ466">
        <f t="shared" si="13"/>
      </c>
      <c r="AK466">
        <f t="shared" si="13"/>
      </c>
      <c r="AL466">
        <f t="shared" si="13"/>
      </c>
      <c r="AM466">
        <f t="shared" si="13"/>
      </c>
      <c r="AN466">
        <f t="shared" si="13"/>
      </c>
      <c r="AO466">
        <v>0.855</v>
      </c>
      <c r="AQ466">
        <v>130.7140045</v>
      </c>
      <c r="AR466">
        <v>0.252</v>
      </c>
      <c r="AT466">
        <v>2.893538713</v>
      </c>
      <c r="AU466">
        <f t="shared" si="12"/>
        <v>3.093538713</v>
      </c>
      <c r="AV466">
        <v>0.043</v>
      </c>
    </row>
    <row r="467" spans="1:48" ht="12.75">
      <c r="A467" s="26">
        <v>37798</v>
      </c>
      <c r="B467" s="25">
        <v>177</v>
      </c>
      <c r="C467" s="29">
        <v>0.9000000244814815</v>
      </c>
      <c r="D467" s="28">
        <v>0.9000000244814815</v>
      </c>
      <c r="E467" s="25">
        <v>0</v>
      </c>
      <c r="H467" s="25">
        <v>910.4</v>
      </c>
      <c r="I467">
        <v>869.65</v>
      </c>
      <c r="J467">
        <v>1269.0715773724955</v>
      </c>
      <c r="K467" s="11">
        <v>1285.2464813184245</v>
      </c>
      <c r="L467" s="11">
        <v>1285.2464813184245</v>
      </c>
      <c r="M467" s="11">
        <v>1285.2464813184245</v>
      </c>
      <c r="N467">
        <v>23.5</v>
      </c>
      <c r="O467">
        <v>44.4</v>
      </c>
      <c r="P467">
        <v>101.9</v>
      </c>
      <c r="AI467">
        <f t="shared" si="13"/>
      </c>
      <c r="AJ467">
        <f t="shared" si="13"/>
      </c>
      <c r="AK467">
        <f t="shared" si="13"/>
      </c>
      <c r="AL467">
        <f t="shared" si="13"/>
      </c>
      <c r="AM467">
        <f t="shared" si="13"/>
      </c>
      <c r="AN467">
        <f t="shared" si="13"/>
      </c>
      <c r="AO467">
        <v>0.845</v>
      </c>
      <c r="AQ467">
        <v>139.2542877</v>
      </c>
      <c r="AR467">
        <v>0.252</v>
      </c>
      <c r="AT467">
        <v>3.287969589</v>
      </c>
      <c r="AU467">
        <f t="shared" si="12"/>
        <v>3.487969589</v>
      </c>
      <c r="AV467">
        <v>0.041</v>
      </c>
    </row>
    <row r="468" spans="1:48" ht="12.75">
      <c r="A468" s="26">
        <v>37798</v>
      </c>
      <c r="B468" s="25">
        <v>177</v>
      </c>
      <c r="C468" s="29">
        <v>0.9001157174814816</v>
      </c>
      <c r="D468" s="28">
        <v>0.9001157174814816</v>
      </c>
      <c r="E468" s="25">
        <v>0</v>
      </c>
      <c r="H468" s="25">
        <v>914.3</v>
      </c>
      <c r="I468">
        <v>873.55</v>
      </c>
      <c r="J468">
        <v>1231.9152391618018</v>
      </c>
      <c r="K468" s="11">
        <v>1248.0901431077307</v>
      </c>
      <c r="L468" s="11">
        <v>1248.0901431077307</v>
      </c>
      <c r="M468" s="11">
        <v>1248.0901431077307</v>
      </c>
      <c r="N468">
        <v>23.3</v>
      </c>
      <c r="O468">
        <v>49.8</v>
      </c>
      <c r="P468">
        <v>112.3</v>
      </c>
      <c r="AI468">
        <f t="shared" si="13"/>
      </c>
      <c r="AJ468">
        <f t="shared" si="13"/>
      </c>
      <c r="AK468">
        <f t="shared" si="13"/>
      </c>
      <c r="AL468">
        <f t="shared" si="13"/>
      </c>
      <c r="AM468">
        <f t="shared" si="13"/>
      </c>
      <c r="AN468">
        <f t="shared" si="13"/>
      </c>
      <c r="AO468">
        <v>0.944</v>
      </c>
      <c r="AQ468">
        <v>144.8116913</v>
      </c>
      <c r="AR468">
        <v>0.281</v>
      </c>
      <c r="AT468">
        <v>3.641304255</v>
      </c>
      <c r="AU468">
        <f t="shared" si="12"/>
        <v>3.8413042550000003</v>
      </c>
      <c r="AV468">
        <v>0.039</v>
      </c>
    </row>
    <row r="469" spans="1:48" ht="12.75">
      <c r="A469" s="26">
        <v>37798</v>
      </c>
      <c r="B469" s="25">
        <v>177</v>
      </c>
      <c r="C469" s="29">
        <v>0.9002314694814815</v>
      </c>
      <c r="D469" s="28">
        <v>0.9002314694814815</v>
      </c>
      <c r="E469" s="25">
        <v>0</v>
      </c>
      <c r="H469" s="25">
        <v>919</v>
      </c>
      <c r="I469">
        <v>878.25</v>
      </c>
      <c r="J469">
        <v>1187.356881935457</v>
      </c>
      <c r="K469" s="11">
        <v>1203.531785881386</v>
      </c>
      <c r="L469" s="11">
        <v>1203.531785881386</v>
      </c>
      <c r="M469" s="11">
        <v>1203.531785881386</v>
      </c>
      <c r="N469">
        <v>23.9</v>
      </c>
      <c r="O469">
        <v>50.6</v>
      </c>
      <c r="P469">
        <v>124.3</v>
      </c>
      <c r="AI469">
        <f t="shared" si="13"/>
      </c>
      <c r="AJ469">
        <f t="shared" si="13"/>
      </c>
      <c r="AK469">
        <f t="shared" si="13"/>
      </c>
      <c r="AL469">
        <f t="shared" si="13"/>
      </c>
      <c r="AM469">
        <f t="shared" si="13"/>
      </c>
      <c r="AN469">
        <f t="shared" si="13"/>
      </c>
      <c r="AO469">
        <v>0.954</v>
      </c>
      <c r="AQ469">
        <v>175.9820251</v>
      </c>
      <c r="AR469">
        <v>0.331</v>
      </c>
      <c r="AT469">
        <v>4.760740757</v>
      </c>
      <c r="AU469">
        <f t="shared" si="12"/>
        <v>4.960740757</v>
      </c>
      <c r="AV469">
        <v>0.039</v>
      </c>
    </row>
    <row r="470" spans="1:48" ht="12.75">
      <c r="A470" s="26">
        <v>37798</v>
      </c>
      <c r="B470" s="25">
        <v>177</v>
      </c>
      <c r="C470" s="29">
        <v>0.9003472214814815</v>
      </c>
      <c r="D470" s="28">
        <v>0.9003472214814815</v>
      </c>
      <c r="E470" s="25">
        <v>0</v>
      </c>
      <c r="H470" s="25">
        <v>920.8</v>
      </c>
      <c r="I470">
        <v>880.05</v>
      </c>
      <c r="J470">
        <v>1170.3550987458975</v>
      </c>
      <c r="K470" s="11">
        <v>1186.5300026918264</v>
      </c>
      <c r="L470" s="11">
        <v>1186.5300026918264</v>
      </c>
      <c r="M470" s="11">
        <v>1186.5300026918264</v>
      </c>
      <c r="N470">
        <v>24</v>
      </c>
      <c r="O470">
        <v>50.1</v>
      </c>
      <c r="P470">
        <v>133.7</v>
      </c>
      <c r="AI470">
        <f t="shared" si="13"/>
      </c>
      <c r="AJ470">
        <f t="shared" si="13"/>
      </c>
      <c r="AK470">
        <f t="shared" si="13"/>
      </c>
      <c r="AL470">
        <f t="shared" si="13"/>
      </c>
      <c r="AM470">
        <f t="shared" si="13"/>
      </c>
      <c r="AN470">
        <f t="shared" si="13"/>
      </c>
      <c r="AO470">
        <v>1.005</v>
      </c>
      <c r="AQ470">
        <v>193.4308777</v>
      </c>
      <c r="AR470">
        <v>0.401</v>
      </c>
      <c r="AT470">
        <v>5.72805357</v>
      </c>
      <c r="AU470">
        <f t="shared" si="12"/>
        <v>5.92805357</v>
      </c>
      <c r="AV470">
        <v>0.045</v>
      </c>
    </row>
    <row r="471" spans="1:48" ht="12.75">
      <c r="A471" s="26">
        <v>37798</v>
      </c>
      <c r="B471" s="25">
        <v>177</v>
      </c>
      <c r="C471" s="29">
        <v>0.9004629744814815</v>
      </c>
      <c r="D471" s="28">
        <v>0.9004629744814815</v>
      </c>
      <c r="E471" s="25">
        <v>0</v>
      </c>
      <c r="H471" s="25">
        <v>923.7</v>
      </c>
      <c r="I471">
        <v>882.95</v>
      </c>
      <c r="J471">
        <v>1143.0363458264533</v>
      </c>
      <c r="K471" s="11">
        <v>1159.2112497723822</v>
      </c>
      <c r="L471" s="11">
        <v>1159.2112497723822</v>
      </c>
      <c r="M471" s="11">
        <v>1159.2112497723822</v>
      </c>
      <c r="N471">
        <v>24.2</v>
      </c>
      <c r="O471">
        <v>49.7</v>
      </c>
      <c r="P471">
        <v>148.3</v>
      </c>
      <c r="AI471">
        <f t="shared" si="13"/>
      </c>
      <c r="AJ471">
        <f t="shared" si="13"/>
      </c>
      <c r="AK471">
        <f t="shared" si="13"/>
      </c>
      <c r="AL471">
        <f t="shared" si="13"/>
      </c>
      <c r="AM471">
        <f t="shared" si="13"/>
      </c>
      <c r="AN471">
        <f t="shared" si="13"/>
      </c>
      <c r="AO471">
        <v>1.096</v>
      </c>
      <c r="AQ471">
        <v>212.4104767</v>
      </c>
      <c r="AR471">
        <v>0.471</v>
      </c>
      <c r="AT471">
        <v>6.556431293</v>
      </c>
      <c r="AU471">
        <f t="shared" si="12"/>
        <v>6.756431293</v>
      </c>
      <c r="AV471">
        <v>0.047</v>
      </c>
    </row>
    <row r="472" spans="1:48" ht="12.75">
      <c r="A472" s="26">
        <v>37798</v>
      </c>
      <c r="B472" s="25">
        <v>177</v>
      </c>
      <c r="C472" s="29">
        <v>0.9005787264814815</v>
      </c>
      <c r="D472" s="28">
        <v>0.9005787264814815</v>
      </c>
      <c r="E472" s="25">
        <v>0</v>
      </c>
      <c r="H472" s="25">
        <v>927</v>
      </c>
      <c r="I472">
        <v>886.25</v>
      </c>
      <c r="J472">
        <v>1112.0584221236609</v>
      </c>
      <c r="K472" s="11">
        <v>1128.2333260695898</v>
      </c>
      <c r="L472" s="11">
        <v>1128.2333260695898</v>
      </c>
      <c r="M472" s="11">
        <v>1128.2333260695898</v>
      </c>
      <c r="N472">
        <v>24.4</v>
      </c>
      <c r="O472">
        <v>49.9</v>
      </c>
      <c r="P472">
        <v>148.3</v>
      </c>
      <c r="AI472">
        <f t="shared" si="13"/>
      </c>
      <c r="AJ472">
        <f t="shared" si="13"/>
      </c>
      <c r="AK472">
        <f t="shared" si="13"/>
      </c>
      <c r="AL472">
        <f t="shared" si="13"/>
      </c>
      <c r="AM472">
        <f t="shared" si="13"/>
      </c>
      <c r="AN472">
        <f t="shared" si="13"/>
      </c>
      <c r="AO472">
        <v>1.076</v>
      </c>
      <c r="AQ472">
        <v>230.1585388</v>
      </c>
      <c r="AR472">
        <v>0.532</v>
      </c>
      <c r="AT472">
        <v>7.548400879</v>
      </c>
      <c r="AU472">
        <f t="shared" si="12"/>
        <v>7.748400879</v>
      </c>
      <c r="AV472">
        <v>0.044</v>
      </c>
    </row>
    <row r="473" spans="1:48" ht="12.75">
      <c r="A473" s="26">
        <v>37798</v>
      </c>
      <c r="B473" s="25">
        <v>177</v>
      </c>
      <c r="C473" s="29">
        <v>0.9006944184814815</v>
      </c>
      <c r="D473" s="28">
        <v>0.9006944184814815</v>
      </c>
      <c r="E473" s="25">
        <v>0</v>
      </c>
      <c r="H473" s="25">
        <v>928.9</v>
      </c>
      <c r="I473">
        <v>888.15</v>
      </c>
      <c r="J473">
        <v>1094.2749306483915</v>
      </c>
      <c r="K473" s="11">
        <v>1110.4498345943205</v>
      </c>
      <c r="L473" s="11">
        <v>1110.4498345943205</v>
      </c>
      <c r="M473" s="11">
        <v>1110.4498345943205</v>
      </c>
      <c r="N473">
        <v>24.7</v>
      </c>
      <c r="O473">
        <v>49.2</v>
      </c>
      <c r="P473">
        <v>142.2</v>
      </c>
      <c r="AI473">
        <f t="shared" si="13"/>
      </c>
      <c r="AJ473">
        <f t="shared" si="13"/>
      </c>
      <c r="AK473">
        <f t="shared" si="13"/>
      </c>
      <c r="AL473">
        <f t="shared" si="13"/>
      </c>
      <c r="AM473">
        <f t="shared" si="13"/>
      </c>
      <c r="AN473">
        <f t="shared" si="13"/>
      </c>
      <c r="AO473">
        <v>1.166</v>
      </c>
      <c r="AQ473">
        <v>243.0610809</v>
      </c>
      <c r="AR473">
        <v>0.57</v>
      </c>
      <c r="AT473">
        <v>8.345957756</v>
      </c>
      <c r="AU473">
        <f t="shared" si="12"/>
        <v>8.545957756</v>
      </c>
      <c r="AV473">
        <v>0.041</v>
      </c>
    </row>
    <row r="474" spans="1:48" ht="12.75">
      <c r="A474" s="26">
        <v>37798</v>
      </c>
      <c r="B474" s="25">
        <v>177</v>
      </c>
      <c r="C474" s="29">
        <v>0.9008101714814815</v>
      </c>
      <c r="D474" s="28">
        <v>0.9008101714814815</v>
      </c>
      <c r="E474" s="25">
        <v>0</v>
      </c>
      <c r="H474" s="25">
        <v>931</v>
      </c>
      <c r="I474">
        <v>890.25</v>
      </c>
      <c r="J474">
        <v>1074.663700344315</v>
      </c>
      <c r="K474" s="11">
        <v>1090.838604290244</v>
      </c>
      <c r="L474" s="11">
        <v>1090.838604290244</v>
      </c>
      <c r="M474" s="11">
        <v>1090.838604290244</v>
      </c>
      <c r="N474">
        <v>24.6</v>
      </c>
      <c r="O474">
        <v>51.2</v>
      </c>
      <c r="P474">
        <v>144.2</v>
      </c>
      <c r="AI474">
        <f t="shared" si="13"/>
      </c>
      <c r="AJ474">
        <f t="shared" si="13"/>
      </c>
      <c r="AK474">
        <f t="shared" si="13"/>
      </c>
      <c r="AL474">
        <f t="shared" si="13"/>
      </c>
      <c r="AM474">
        <f t="shared" si="13"/>
      </c>
      <c r="AN474">
        <f t="shared" si="13"/>
      </c>
      <c r="AO474">
        <v>1.176</v>
      </c>
      <c r="AQ474">
        <v>249.2651062</v>
      </c>
      <c r="AR474">
        <v>0.601</v>
      </c>
      <c r="AT474">
        <v>8.813956261</v>
      </c>
      <c r="AU474">
        <f t="shared" si="12"/>
        <v>9.013956260999999</v>
      </c>
      <c r="AV474">
        <v>0.039</v>
      </c>
    </row>
    <row r="475" spans="1:48" ht="12.75">
      <c r="A475" s="26">
        <v>37798</v>
      </c>
      <c r="B475" s="25">
        <v>177</v>
      </c>
      <c r="C475" s="29">
        <v>0.9009259234814815</v>
      </c>
      <c r="D475" s="28">
        <v>0.9009259234814815</v>
      </c>
      <c r="E475" s="25">
        <v>0</v>
      </c>
      <c r="H475" s="25">
        <v>933.5</v>
      </c>
      <c r="I475">
        <v>892.75</v>
      </c>
      <c r="J475">
        <v>1051.3772258244455</v>
      </c>
      <c r="K475" s="11">
        <v>1067.5521297703744</v>
      </c>
      <c r="L475" s="11">
        <v>1067.5521297703744</v>
      </c>
      <c r="M475" s="11">
        <v>1067.5521297703744</v>
      </c>
      <c r="N475">
        <v>24.5</v>
      </c>
      <c r="O475">
        <v>54.8</v>
      </c>
      <c r="P475">
        <v>140.8</v>
      </c>
      <c r="AI475">
        <f t="shared" si="13"/>
      </c>
      <c r="AJ475">
        <f t="shared" si="13"/>
      </c>
      <c r="AK475">
        <f t="shared" si="13"/>
      </c>
      <c r="AL475">
        <f t="shared" si="13"/>
      </c>
      <c r="AM475">
        <f t="shared" si="13"/>
      </c>
      <c r="AN475">
        <f t="shared" si="13"/>
      </c>
      <c r="AO475">
        <v>1.166</v>
      </c>
      <c r="AQ475">
        <v>256.159729</v>
      </c>
      <c r="AR475">
        <v>0.641</v>
      </c>
      <c r="AT475">
        <v>9.291438103</v>
      </c>
      <c r="AU475">
        <f t="shared" si="12"/>
        <v>9.491438103</v>
      </c>
      <c r="AV475">
        <v>0.039</v>
      </c>
    </row>
    <row r="476" spans="1:48" ht="12.75">
      <c r="A476" s="26">
        <v>37798</v>
      </c>
      <c r="B476" s="25">
        <v>177</v>
      </c>
      <c r="C476" s="29">
        <v>0.9010416754814815</v>
      </c>
      <c r="D476" s="28">
        <v>0.9010416754814815</v>
      </c>
      <c r="E476" s="25">
        <v>0</v>
      </c>
      <c r="H476" s="25">
        <v>935.4</v>
      </c>
      <c r="I476">
        <v>894.65</v>
      </c>
      <c r="J476">
        <v>1033.723076166325</v>
      </c>
      <c r="K476" s="11">
        <v>1049.897980112254</v>
      </c>
      <c r="L476" s="11">
        <v>1049.897980112254</v>
      </c>
      <c r="M476" s="11">
        <v>1049.897980112254</v>
      </c>
      <c r="N476">
        <v>24.8</v>
      </c>
      <c r="O476">
        <v>52</v>
      </c>
      <c r="P476">
        <v>157.7</v>
      </c>
      <c r="AI476">
        <f t="shared" si="13"/>
      </c>
      <c r="AJ476">
        <f t="shared" si="13"/>
      </c>
      <c r="AK476">
        <f t="shared" si="13"/>
      </c>
      <c r="AL476">
        <f aca="true" t="shared" si="14" ref="AI476:AN518">IF(AF476&gt;0,(AF476*(60/1))/2.83,"")</f>
      </c>
      <c r="AM476">
        <f t="shared" si="14"/>
      </c>
      <c r="AN476">
        <f t="shared" si="14"/>
      </c>
      <c r="AO476">
        <v>1.195</v>
      </c>
      <c r="AQ476">
        <v>263.8024292</v>
      </c>
      <c r="AR476">
        <v>0.651</v>
      </c>
      <c r="AT476">
        <v>9.749479294</v>
      </c>
      <c r="AU476">
        <f t="shared" si="12"/>
        <v>9.949479294</v>
      </c>
      <c r="AV476">
        <v>0.044</v>
      </c>
    </row>
    <row r="477" spans="1:48" ht="12.75">
      <c r="A477" s="26">
        <v>37798</v>
      </c>
      <c r="B477" s="25">
        <v>177</v>
      </c>
      <c r="C477" s="29">
        <v>0.9011574274814815</v>
      </c>
      <c r="D477" s="28">
        <v>0.9011574274814815</v>
      </c>
      <c r="E477" s="25">
        <v>0</v>
      </c>
      <c r="H477" s="25">
        <v>938.1</v>
      </c>
      <c r="I477">
        <v>897.35</v>
      </c>
      <c r="J477">
        <v>1008.6999894806121</v>
      </c>
      <c r="K477" s="11">
        <v>1024.874893426541</v>
      </c>
      <c r="L477" s="11">
        <v>1024.874893426541</v>
      </c>
      <c r="M477" s="11">
        <v>1024.874893426541</v>
      </c>
      <c r="N477">
        <v>25</v>
      </c>
      <c r="O477">
        <v>52.1</v>
      </c>
      <c r="P477">
        <v>147.3</v>
      </c>
      <c r="AI477">
        <f t="shared" si="14"/>
      </c>
      <c r="AJ477">
        <f t="shared" si="14"/>
      </c>
      <c r="AK477">
        <f t="shared" si="14"/>
      </c>
      <c r="AL477">
        <f t="shared" si="14"/>
      </c>
      <c r="AM477">
        <f t="shared" si="14"/>
      </c>
      <c r="AN477">
        <f t="shared" si="14"/>
      </c>
      <c r="AO477">
        <v>1.186</v>
      </c>
      <c r="AQ477">
        <v>266.3118591</v>
      </c>
      <c r="AR477">
        <v>0.672</v>
      </c>
      <c r="AT477">
        <v>10.08233643</v>
      </c>
      <c r="AU477">
        <f t="shared" si="12"/>
        <v>10.282336429999999</v>
      </c>
      <c r="AV477">
        <v>0.048</v>
      </c>
    </row>
    <row r="478" spans="1:48" ht="12.75">
      <c r="A478" s="26">
        <v>37798</v>
      </c>
      <c r="B478" s="25">
        <v>177</v>
      </c>
      <c r="C478" s="29">
        <v>0.9012731204814816</v>
      </c>
      <c r="D478" s="28">
        <v>0.9012731204814816</v>
      </c>
      <c r="E478" s="25">
        <v>0</v>
      </c>
      <c r="H478" s="25">
        <v>940.3</v>
      </c>
      <c r="I478">
        <v>899.55</v>
      </c>
      <c r="J478">
        <v>988.3664126020109</v>
      </c>
      <c r="K478" s="11">
        <v>1004.5413165479397</v>
      </c>
      <c r="L478" s="11">
        <v>1004.5413165479397</v>
      </c>
      <c r="M478" s="11">
        <v>1004.5413165479397</v>
      </c>
      <c r="N478">
        <v>25.1</v>
      </c>
      <c r="O478">
        <v>52.7</v>
      </c>
      <c r="P478">
        <v>136.3</v>
      </c>
      <c r="AI478">
        <f t="shared" si="14"/>
      </c>
      <c r="AJ478">
        <f t="shared" si="14"/>
      </c>
      <c r="AK478">
        <f t="shared" si="14"/>
      </c>
      <c r="AL478">
        <f t="shared" si="14"/>
      </c>
      <c r="AM478">
        <f t="shared" si="14"/>
      </c>
      <c r="AN478">
        <f t="shared" si="14"/>
      </c>
      <c r="AO478">
        <v>1.217</v>
      </c>
      <c r="AQ478">
        <v>281.5048523</v>
      </c>
      <c r="AR478">
        <v>0.672</v>
      </c>
      <c r="AT478">
        <v>10.33979797</v>
      </c>
      <c r="AU478">
        <f t="shared" si="12"/>
        <v>10.539797969999999</v>
      </c>
      <c r="AV478">
        <v>0.044</v>
      </c>
    </row>
    <row r="479" spans="1:48" ht="12.75">
      <c r="A479" s="26">
        <v>37798</v>
      </c>
      <c r="B479" s="25">
        <v>177</v>
      </c>
      <c r="C479" s="29">
        <v>0.9013888724814815</v>
      </c>
      <c r="D479" s="28">
        <v>0.9013888724814815</v>
      </c>
      <c r="E479" s="25">
        <v>0</v>
      </c>
      <c r="H479" s="25">
        <v>941.8</v>
      </c>
      <c r="I479">
        <v>901.05</v>
      </c>
      <c r="J479">
        <v>974.531102217255</v>
      </c>
      <c r="K479" s="11">
        <v>990.7060061631838</v>
      </c>
      <c r="L479" s="11">
        <v>990.7060061631838</v>
      </c>
      <c r="M479" s="11">
        <v>990.7060061631838</v>
      </c>
      <c r="N479">
        <v>25.1</v>
      </c>
      <c r="O479">
        <v>52.8</v>
      </c>
      <c r="P479">
        <v>148.3</v>
      </c>
      <c r="AI479">
        <f t="shared" si="14"/>
      </c>
      <c r="AJ479">
        <f t="shared" si="14"/>
      </c>
      <c r="AK479">
        <f t="shared" si="14"/>
      </c>
      <c r="AL479">
        <f t="shared" si="14"/>
      </c>
      <c r="AM479">
        <f t="shared" si="14"/>
      </c>
      <c r="AN479">
        <f t="shared" si="14"/>
      </c>
      <c r="AO479">
        <v>1.208</v>
      </c>
      <c r="AQ479">
        <v>286.6730652</v>
      </c>
      <c r="AR479">
        <v>0.701</v>
      </c>
      <c r="AT479">
        <v>10.53040028</v>
      </c>
      <c r="AU479">
        <f t="shared" si="12"/>
        <v>10.73040028</v>
      </c>
      <c r="AV479">
        <v>0.041</v>
      </c>
    </row>
    <row r="480" spans="1:48" ht="12.75">
      <c r="A480" s="26">
        <v>37798</v>
      </c>
      <c r="B480" s="25">
        <v>177</v>
      </c>
      <c r="C480" s="29">
        <v>0.9015046244814815</v>
      </c>
      <c r="D480" s="28">
        <v>0.9015046244814815</v>
      </c>
      <c r="E480" s="25">
        <v>0</v>
      </c>
      <c r="H480" s="25">
        <v>944.9</v>
      </c>
      <c r="I480">
        <v>904.15</v>
      </c>
      <c r="J480">
        <v>946.0109664342306</v>
      </c>
      <c r="K480" s="11">
        <v>962.1858703801594</v>
      </c>
      <c r="L480" s="11">
        <v>962.1858703801594</v>
      </c>
      <c r="M480" s="11">
        <v>962.1858703801594</v>
      </c>
      <c r="N480">
        <v>25.6</v>
      </c>
      <c r="O480">
        <v>52</v>
      </c>
      <c r="P480">
        <v>146.1</v>
      </c>
      <c r="AI480">
        <f t="shared" si="14"/>
      </c>
      <c r="AJ480">
        <f t="shared" si="14"/>
      </c>
      <c r="AK480">
        <f t="shared" si="14"/>
      </c>
      <c r="AL480">
        <f t="shared" si="14"/>
      </c>
      <c r="AM480">
        <f t="shared" si="14"/>
      </c>
      <c r="AN480">
        <f t="shared" si="14"/>
      </c>
      <c r="AO480">
        <v>1.356</v>
      </c>
      <c r="AQ480">
        <v>295.4321899</v>
      </c>
      <c r="AR480">
        <v>0.721</v>
      </c>
      <c r="AT480">
        <v>10.74897766</v>
      </c>
      <c r="AU480">
        <f t="shared" si="12"/>
        <v>10.948977659999999</v>
      </c>
      <c r="AV480">
        <v>0.039</v>
      </c>
    </row>
    <row r="481" spans="1:48" ht="12.75">
      <c r="A481" s="26">
        <v>37798</v>
      </c>
      <c r="B481" s="25">
        <v>177</v>
      </c>
      <c r="C481" s="29">
        <v>0.9016203774814815</v>
      </c>
      <c r="D481" s="28">
        <v>0.9016203774814815</v>
      </c>
      <c r="E481" s="25">
        <v>0</v>
      </c>
      <c r="H481" s="25">
        <v>948.7</v>
      </c>
      <c r="I481">
        <v>907.95</v>
      </c>
      <c r="J481">
        <v>911.1839022900897</v>
      </c>
      <c r="K481" s="11">
        <v>927.3588062360185</v>
      </c>
      <c r="L481" s="11">
        <v>927.3588062360185</v>
      </c>
      <c r="M481" s="11">
        <v>927.3588062360185</v>
      </c>
      <c r="N481">
        <v>25.8</v>
      </c>
      <c r="O481">
        <v>53</v>
      </c>
      <c r="P481">
        <v>145.3</v>
      </c>
      <c r="AI481">
        <f t="shared" si="14"/>
      </c>
      <c r="AJ481">
        <f t="shared" si="14"/>
      </c>
      <c r="AK481">
        <f t="shared" si="14"/>
      </c>
      <c r="AL481">
        <f t="shared" si="14"/>
      </c>
      <c r="AM481">
        <f t="shared" si="14"/>
      </c>
      <c r="AN481">
        <f t="shared" si="14"/>
      </c>
      <c r="AO481">
        <v>1.298</v>
      </c>
      <c r="AQ481">
        <v>303.2590332</v>
      </c>
      <c r="AR481">
        <v>0.722</v>
      </c>
      <c r="AT481">
        <v>10.87935829</v>
      </c>
      <c r="AU481">
        <f t="shared" si="12"/>
        <v>11.07935829</v>
      </c>
      <c r="AV481">
        <v>0.039</v>
      </c>
    </row>
    <row r="482" spans="1:48" ht="12.75">
      <c r="A482" s="26">
        <v>37798</v>
      </c>
      <c r="B482" s="25">
        <v>177</v>
      </c>
      <c r="C482" s="29">
        <v>0.9017361294814815</v>
      </c>
      <c r="D482" s="28">
        <v>0.9017361294814815</v>
      </c>
      <c r="E482" s="25">
        <v>0</v>
      </c>
      <c r="H482" s="25">
        <v>951.5</v>
      </c>
      <c r="I482">
        <v>910.75</v>
      </c>
      <c r="J482">
        <v>885.6149989944452</v>
      </c>
      <c r="K482" s="11">
        <v>901.789902940374</v>
      </c>
      <c r="L482" s="11">
        <v>901.789902940374</v>
      </c>
      <c r="M482" s="11">
        <v>901.789902940374</v>
      </c>
      <c r="N482">
        <v>26.1</v>
      </c>
      <c r="O482">
        <v>51.8</v>
      </c>
      <c r="P482">
        <v>144.8</v>
      </c>
      <c r="AI482">
        <f t="shared" si="14"/>
      </c>
      <c r="AJ482">
        <f t="shared" si="14"/>
      </c>
      <c r="AK482">
        <f t="shared" si="14"/>
      </c>
      <c r="AL482">
        <f t="shared" si="14"/>
      </c>
      <c r="AM482">
        <f t="shared" si="14"/>
      </c>
      <c r="AN482">
        <f t="shared" si="14"/>
      </c>
      <c r="AO482">
        <v>1.257</v>
      </c>
      <c r="AQ482">
        <v>299.6454468</v>
      </c>
      <c r="AR482">
        <v>0.721</v>
      </c>
      <c r="AT482">
        <v>10.93149853</v>
      </c>
      <c r="AU482">
        <f t="shared" si="12"/>
        <v>11.13149853</v>
      </c>
      <c r="AV482">
        <v>0.044</v>
      </c>
    </row>
    <row r="483" spans="1:48" ht="12.75">
      <c r="A483" s="26">
        <v>37798</v>
      </c>
      <c r="B483" s="25">
        <v>177</v>
      </c>
      <c r="C483" s="29">
        <v>0.9018518814814815</v>
      </c>
      <c r="D483" s="28">
        <v>0.9018518814814815</v>
      </c>
      <c r="E483" s="25">
        <v>0</v>
      </c>
      <c r="H483" s="25">
        <v>952.7</v>
      </c>
      <c r="I483">
        <v>911.95</v>
      </c>
      <c r="J483">
        <v>874.6809527047468</v>
      </c>
      <c r="K483" s="11">
        <v>890.8558566506756</v>
      </c>
      <c r="L483" s="11">
        <v>890.8558566506756</v>
      </c>
      <c r="M483" s="11">
        <v>890.8558566506756</v>
      </c>
      <c r="N483">
        <v>26</v>
      </c>
      <c r="O483">
        <v>52.7</v>
      </c>
      <c r="P483">
        <v>143.2</v>
      </c>
      <c r="AI483">
        <f t="shared" si="14"/>
      </c>
      <c r="AJ483">
        <f t="shared" si="14"/>
      </c>
      <c r="AK483">
        <f t="shared" si="14"/>
      </c>
      <c r="AL483">
        <f t="shared" si="14"/>
      </c>
      <c r="AM483">
        <f t="shared" si="14"/>
      </c>
      <c r="AN483">
        <f t="shared" si="14"/>
      </c>
      <c r="AO483">
        <v>1.315</v>
      </c>
      <c r="AQ483">
        <v>302.3965759</v>
      </c>
      <c r="AR483">
        <v>0.711</v>
      </c>
      <c r="AT483">
        <v>11.07705402</v>
      </c>
      <c r="AU483">
        <f t="shared" si="12"/>
        <v>11.27705402</v>
      </c>
      <c r="AV483">
        <v>0.045</v>
      </c>
    </row>
    <row r="484" spans="1:48" ht="12.75">
      <c r="A484" s="26">
        <v>37798</v>
      </c>
      <c r="B484" s="25">
        <v>177</v>
      </c>
      <c r="C484" s="29">
        <v>0.9019675744814815</v>
      </c>
      <c r="D484" s="28">
        <v>0.9019675744814815</v>
      </c>
      <c r="E484" s="25">
        <v>0</v>
      </c>
      <c r="H484" s="25">
        <v>956.9</v>
      </c>
      <c r="I484">
        <v>916.15</v>
      </c>
      <c r="J484">
        <v>836.5247718324846</v>
      </c>
      <c r="K484" s="11">
        <v>852.6996757784134</v>
      </c>
      <c r="L484" s="11">
        <v>852.6996757784134</v>
      </c>
      <c r="M484" s="11">
        <v>852.6996757784134</v>
      </c>
      <c r="N484">
        <v>26.4</v>
      </c>
      <c r="O484">
        <v>52.6</v>
      </c>
      <c r="P484">
        <v>143.3</v>
      </c>
      <c r="AI484">
        <f t="shared" si="14"/>
      </c>
      <c r="AJ484">
        <f t="shared" si="14"/>
      </c>
      <c r="AK484">
        <f t="shared" si="14"/>
      </c>
      <c r="AL484">
        <f t="shared" si="14"/>
      </c>
      <c r="AM484">
        <f t="shared" si="14"/>
      </c>
      <c r="AN484">
        <f t="shared" si="14"/>
      </c>
      <c r="AO484">
        <v>1.266</v>
      </c>
      <c r="AQ484">
        <v>295.5603027</v>
      </c>
      <c r="AR484">
        <v>0.741</v>
      </c>
      <c r="AT484">
        <v>11.11449432</v>
      </c>
      <c r="AU484">
        <f t="shared" si="12"/>
        <v>11.31449432</v>
      </c>
      <c r="AV484">
        <v>0.044</v>
      </c>
    </row>
    <row r="485" spans="1:48" ht="12.75">
      <c r="A485" s="26">
        <v>37798</v>
      </c>
      <c r="B485" s="25">
        <v>177</v>
      </c>
      <c r="C485" s="29">
        <v>0.9020833264814815</v>
      </c>
      <c r="D485" s="28">
        <v>0.9020833264814815</v>
      </c>
      <c r="E485" s="25">
        <v>0</v>
      </c>
      <c r="H485" s="25">
        <v>956.5</v>
      </c>
      <c r="I485">
        <v>915.75</v>
      </c>
      <c r="J485">
        <v>840.1511494749211</v>
      </c>
      <c r="K485" s="11">
        <v>856.3260534208499</v>
      </c>
      <c r="L485" s="11">
        <v>856.3260534208499</v>
      </c>
      <c r="M485" s="11">
        <v>856.3260534208499</v>
      </c>
      <c r="N485">
        <v>26.3</v>
      </c>
      <c r="O485">
        <v>51.2</v>
      </c>
      <c r="P485">
        <v>144.7</v>
      </c>
      <c r="AI485">
        <f t="shared" si="14"/>
      </c>
      <c r="AJ485">
        <f t="shared" si="14"/>
      </c>
      <c r="AK485">
        <f t="shared" si="14"/>
      </c>
      <c r="AL485">
        <f t="shared" si="14"/>
      </c>
      <c r="AM485">
        <f t="shared" si="14"/>
      </c>
      <c r="AN485">
        <f t="shared" si="14"/>
      </c>
      <c r="AO485">
        <v>1.246</v>
      </c>
      <c r="AQ485">
        <v>296.2167358</v>
      </c>
      <c r="AR485">
        <v>0.711</v>
      </c>
      <c r="AT485">
        <v>11.14861584</v>
      </c>
      <c r="AU485">
        <f t="shared" si="12"/>
        <v>11.348615839999999</v>
      </c>
      <c r="AV485">
        <v>0.04</v>
      </c>
    </row>
    <row r="486" spans="1:48" ht="12.75">
      <c r="A486" s="26">
        <v>37798</v>
      </c>
      <c r="B486" s="25">
        <v>177</v>
      </c>
      <c r="C486" s="29">
        <v>0.9021990784814815</v>
      </c>
      <c r="D486" s="28">
        <v>0.9021990784814815</v>
      </c>
      <c r="E486" s="25">
        <v>0</v>
      </c>
      <c r="H486" s="25">
        <v>958.7</v>
      </c>
      <c r="I486">
        <v>917.95</v>
      </c>
      <c r="J486">
        <v>820.225641721335</v>
      </c>
      <c r="K486" s="11">
        <v>836.4005456672638</v>
      </c>
      <c r="L486" s="11">
        <v>836.4005456672638</v>
      </c>
      <c r="M486" s="11">
        <v>836.4005456672638</v>
      </c>
      <c r="N486">
        <v>26.5</v>
      </c>
      <c r="O486">
        <v>51.7</v>
      </c>
      <c r="P486">
        <v>145.7</v>
      </c>
      <c r="AI486">
        <f t="shared" si="14"/>
      </c>
      <c r="AJ486">
        <f t="shared" si="14"/>
      </c>
      <c r="AK486">
        <f t="shared" si="14"/>
      </c>
      <c r="AL486">
        <f t="shared" si="14"/>
      </c>
      <c r="AM486">
        <f t="shared" si="14"/>
      </c>
      <c r="AN486">
        <f t="shared" si="14"/>
      </c>
      <c r="AO486">
        <v>1.257</v>
      </c>
      <c r="AQ486">
        <v>294.076355</v>
      </c>
      <c r="AR486">
        <v>0.762</v>
      </c>
      <c r="AT486">
        <v>11.22209358</v>
      </c>
      <c r="AU486">
        <f t="shared" si="12"/>
        <v>11.422093579999999</v>
      </c>
      <c r="AV486">
        <v>0.038</v>
      </c>
    </row>
    <row r="487" spans="1:48" ht="12.75">
      <c r="A487" s="26">
        <v>37798</v>
      </c>
      <c r="B487" s="25">
        <v>177</v>
      </c>
      <c r="C487" s="29">
        <v>0.9023148304814815</v>
      </c>
      <c r="D487" s="28">
        <v>0.9023148304814815</v>
      </c>
      <c r="E487" s="25">
        <v>0</v>
      </c>
      <c r="H487" s="25">
        <v>961</v>
      </c>
      <c r="I487">
        <v>920.25</v>
      </c>
      <c r="J487">
        <v>799.4454239838299</v>
      </c>
      <c r="K487" s="11">
        <v>815.6203279297587</v>
      </c>
      <c r="L487" s="11">
        <v>815.6203279297587</v>
      </c>
      <c r="M487" s="11">
        <v>815.6203279297587</v>
      </c>
      <c r="N487">
        <v>26.7</v>
      </c>
      <c r="O487">
        <v>52.4</v>
      </c>
      <c r="P487">
        <v>133.3</v>
      </c>
      <c r="AI487">
        <f t="shared" si="14"/>
      </c>
      <c r="AJ487">
        <f t="shared" si="14"/>
      </c>
      <c r="AK487">
        <f t="shared" si="14"/>
      </c>
      <c r="AL487">
        <f t="shared" si="14"/>
      </c>
      <c r="AM487">
        <f t="shared" si="14"/>
      </c>
      <c r="AN487">
        <f t="shared" si="14"/>
      </c>
      <c r="AO487">
        <v>1.266</v>
      </c>
      <c r="AQ487">
        <v>291.1878357</v>
      </c>
      <c r="AR487">
        <v>0.731</v>
      </c>
      <c r="AT487">
        <v>11.29415035</v>
      </c>
      <c r="AU487">
        <f aca="true" t="shared" si="15" ref="AU487:AU532">AT487+0.2</f>
        <v>11.49415035</v>
      </c>
      <c r="AV487">
        <v>0.036</v>
      </c>
    </row>
    <row r="488" spans="1:48" ht="12.75">
      <c r="A488" s="26">
        <v>37798</v>
      </c>
      <c r="B488" s="25">
        <v>177</v>
      </c>
      <c r="C488" s="29">
        <v>0.9024305824814816</v>
      </c>
      <c r="D488" s="28">
        <v>0.9024305824814816</v>
      </c>
      <c r="E488" s="25">
        <v>0</v>
      </c>
      <c r="H488" s="25">
        <v>961.1</v>
      </c>
      <c r="I488">
        <v>920.35</v>
      </c>
      <c r="J488">
        <v>798.5431148041953</v>
      </c>
      <c r="K488" s="11">
        <v>814.7180187501241</v>
      </c>
      <c r="L488" s="11">
        <v>814.7180187501241</v>
      </c>
      <c r="M488" s="11">
        <v>814.7180187501241</v>
      </c>
      <c r="N488">
        <v>26.6</v>
      </c>
      <c r="O488">
        <v>51</v>
      </c>
      <c r="P488">
        <v>146.7</v>
      </c>
      <c r="AI488">
        <f t="shared" si="14"/>
      </c>
      <c r="AJ488">
        <f t="shared" si="14"/>
      </c>
      <c r="AK488">
        <f t="shared" si="14"/>
      </c>
      <c r="AL488">
        <f t="shared" si="14"/>
      </c>
      <c r="AM488">
        <f t="shared" si="14"/>
      </c>
      <c r="AN488">
        <f t="shared" si="14"/>
      </c>
      <c r="AO488">
        <v>1.256</v>
      </c>
      <c r="AQ488">
        <v>291.418457</v>
      </c>
      <c r="AR488">
        <v>0.751</v>
      </c>
      <c r="AT488">
        <v>11.38707161</v>
      </c>
      <c r="AU488">
        <f t="shared" si="15"/>
        <v>11.587071609999999</v>
      </c>
      <c r="AV488">
        <v>0.042</v>
      </c>
    </row>
    <row r="489" spans="1:48" ht="12.75">
      <c r="A489" s="26">
        <v>37798</v>
      </c>
      <c r="B489" s="25">
        <v>177</v>
      </c>
      <c r="C489" s="29">
        <v>0.9025462754814815</v>
      </c>
      <c r="D489" s="28">
        <v>0.9025462754814815</v>
      </c>
      <c r="E489" s="25">
        <v>0</v>
      </c>
      <c r="H489" s="25">
        <v>965</v>
      </c>
      <c r="I489">
        <v>924.25</v>
      </c>
      <c r="J489">
        <v>763.4293138640334</v>
      </c>
      <c r="K489" s="11">
        <v>779.6042178099622</v>
      </c>
      <c r="L489" s="11">
        <v>779.6042178099622</v>
      </c>
      <c r="M489" s="11">
        <v>779.6042178099622</v>
      </c>
      <c r="N489">
        <v>26.9</v>
      </c>
      <c r="O489">
        <v>50.5</v>
      </c>
      <c r="P489">
        <v>157.3</v>
      </c>
      <c r="AI489">
        <f t="shared" si="14"/>
      </c>
      <c r="AJ489">
        <f t="shared" si="14"/>
      </c>
      <c r="AK489">
        <f t="shared" si="14"/>
      </c>
      <c r="AL489">
        <f t="shared" si="14"/>
      </c>
      <c r="AM489">
        <f t="shared" si="14"/>
      </c>
      <c r="AN489">
        <f t="shared" si="14"/>
      </c>
      <c r="AO489">
        <v>1.248</v>
      </c>
      <c r="AQ489">
        <v>292.9610901</v>
      </c>
      <c r="AR489">
        <v>0.742</v>
      </c>
      <c r="AT489">
        <v>11.41787434</v>
      </c>
      <c r="AU489">
        <f t="shared" si="15"/>
        <v>11.617874339999998</v>
      </c>
      <c r="AV489">
        <v>0.045</v>
      </c>
    </row>
    <row r="490" spans="1:48" ht="12.75">
      <c r="A490" s="26">
        <v>37798</v>
      </c>
      <c r="B490" s="25">
        <v>177</v>
      </c>
      <c r="C490" s="29">
        <v>0.9026620274814815</v>
      </c>
      <c r="D490" s="28">
        <v>0.9026620274814815</v>
      </c>
      <c r="E490" s="25">
        <v>0</v>
      </c>
      <c r="H490" s="25">
        <v>967.9</v>
      </c>
      <c r="I490">
        <v>927.15</v>
      </c>
      <c r="J490">
        <v>737.414969396199</v>
      </c>
      <c r="K490" s="11">
        <v>753.5898733421278</v>
      </c>
      <c r="L490" s="11">
        <v>753.5898733421278</v>
      </c>
      <c r="M490" s="11">
        <v>753.5898733421278</v>
      </c>
      <c r="N490">
        <v>27.3</v>
      </c>
      <c r="O490">
        <v>51.6</v>
      </c>
      <c r="P490">
        <v>144.7</v>
      </c>
      <c r="AI490">
        <f t="shared" si="14"/>
      </c>
      <c r="AJ490">
        <f t="shared" si="14"/>
      </c>
      <c r="AK490">
        <f t="shared" si="14"/>
      </c>
      <c r="AL490">
        <f t="shared" si="14"/>
      </c>
      <c r="AM490">
        <f t="shared" si="14"/>
      </c>
      <c r="AN490">
        <f t="shared" si="14"/>
      </c>
      <c r="AO490">
        <v>1.266</v>
      </c>
      <c r="AQ490">
        <v>289.8308716</v>
      </c>
      <c r="AR490">
        <v>0.741</v>
      </c>
      <c r="AT490">
        <v>11.50794888</v>
      </c>
      <c r="AU490">
        <f t="shared" si="15"/>
        <v>11.70794888</v>
      </c>
      <c r="AV490">
        <v>0.04</v>
      </c>
    </row>
    <row r="491" spans="1:48" ht="12.75">
      <c r="A491" s="26">
        <v>37798</v>
      </c>
      <c r="B491" s="25">
        <v>177</v>
      </c>
      <c r="C491" s="29">
        <v>0.9027777804814815</v>
      </c>
      <c r="D491" s="28">
        <v>0.9027777804814815</v>
      </c>
      <c r="E491" s="25">
        <v>0</v>
      </c>
      <c r="H491" s="25">
        <v>968.3</v>
      </c>
      <c r="I491">
        <v>927.55</v>
      </c>
      <c r="J491">
        <v>733.8331711535731</v>
      </c>
      <c r="K491" s="11">
        <v>750.0080750995019</v>
      </c>
      <c r="L491" s="11">
        <v>750.0080750995019</v>
      </c>
      <c r="M491" s="11">
        <v>750.0080750995019</v>
      </c>
      <c r="N491">
        <v>27.2</v>
      </c>
      <c r="O491">
        <v>51.5</v>
      </c>
      <c r="P491">
        <v>140.3</v>
      </c>
      <c r="AI491">
        <f t="shared" si="14"/>
      </c>
      <c r="AJ491">
        <f t="shared" si="14"/>
      </c>
      <c r="AK491">
        <f t="shared" si="14"/>
      </c>
      <c r="AL491">
        <f t="shared" si="14"/>
      </c>
      <c r="AM491">
        <f t="shared" si="14"/>
      </c>
      <c r="AN491">
        <f t="shared" si="14"/>
      </c>
      <c r="AO491">
        <v>1.277</v>
      </c>
      <c r="AQ491">
        <v>289.0580139</v>
      </c>
      <c r="AR491">
        <v>0.771</v>
      </c>
      <c r="AT491">
        <v>11.5680809</v>
      </c>
      <c r="AU491">
        <f t="shared" si="15"/>
        <v>11.7680809</v>
      </c>
      <c r="AV491">
        <v>0.043</v>
      </c>
    </row>
    <row r="492" spans="1:48" ht="12.75">
      <c r="A492" s="26">
        <v>37798</v>
      </c>
      <c r="B492" s="25">
        <v>177</v>
      </c>
      <c r="C492" s="29">
        <v>0.9028935324814815</v>
      </c>
      <c r="D492" s="28">
        <v>0.9028935324814815</v>
      </c>
      <c r="E492" s="25">
        <v>0</v>
      </c>
      <c r="H492" s="25">
        <v>970.6</v>
      </c>
      <c r="I492">
        <v>929.85</v>
      </c>
      <c r="J492">
        <v>713.267759376303</v>
      </c>
      <c r="K492" s="11">
        <v>729.4426633222319</v>
      </c>
      <c r="L492" s="11">
        <v>729.4426633222319</v>
      </c>
      <c r="M492" s="11">
        <v>729.4426633222319</v>
      </c>
      <c r="N492">
        <v>27.5</v>
      </c>
      <c r="O492">
        <v>49.9</v>
      </c>
      <c r="P492">
        <v>143.7</v>
      </c>
      <c r="AI492">
        <f t="shared" si="14"/>
      </c>
      <c r="AJ492">
        <f t="shared" si="14"/>
      </c>
      <c r="AK492">
        <f t="shared" si="14"/>
      </c>
      <c r="AL492">
        <f t="shared" si="14"/>
      </c>
      <c r="AM492">
        <f t="shared" si="14"/>
      </c>
      <c r="AN492">
        <f t="shared" si="14"/>
      </c>
      <c r="AO492">
        <v>1.276</v>
      </c>
      <c r="AQ492">
        <v>292.0299683</v>
      </c>
      <c r="AR492">
        <v>0.761</v>
      </c>
      <c r="AT492">
        <v>11.68288231</v>
      </c>
      <c r="AU492">
        <f t="shared" si="15"/>
        <v>11.88288231</v>
      </c>
      <c r="AV492">
        <v>0.042</v>
      </c>
    </row>
    <row r="493" spans="1:48" ht="12.75">
      <c r="A493" s="26">
        <v>37798</v>
      </c>
      <c r="B493" s="25">
        <v>177</v>
      </c>
      <c r="C493" s="29">
        <v>0.9030092844814815</v>
      </c>
      <c r="D493" s="28">
        <v>0.9030092844814815</v>
      </c>
      <c r="E493" s="25">
        <v>0</v>
      </c>
      <c r="H493" s="25">
        <v>972.4</v>
      </c>
      <c r="I493">
        <v>931.65</v>
      </c>
      <c r="J493">
        <v>697.2085414034884</v>
      </c>
      <c r="K493" s="11">
        <v>713.3834453494172</v>
      </c>
      <c r="L493" s="11">
        <v>713.3834453494172</v>
      </c>
      <c r="M493" s="11">
        <v>713.3834453494172</v>
      </c>
      <c r="N493">
        <v>27.6</v>
      </c>
      <c r="O493">
        <v>49.6</v>
      </c>
      <c r="P493">
        <v>142.7</v>
      </c>
      <c r="AI493">
        <f t="shared" si="14"/>
      </c>
      <c r="AJ493">
        <f t="shared" si="14"/>
      </c>
      <c r="AK493">
        <f t="shared" si="14"/>
      </c>
      <c r="AL493">
        <f t="shared" si="14"/>
      </c>
      <c r="AM493">
        <f t="shared" si="14"/>
      </c>
      <c r="AN493">
        <f t="shared" si="14"/>
      </c>
      <c r="AO493">
        <v>1.196</v>
      </c>
      <c r="AQ493">
        <v>290.2619629</v>
      </c>
      <c r="AR493">
        <v>0.771</v>
      </c>
      <c r="AT493">
        <v>11.81981277</v>
      </c>
      <c r="AU493">
        <f t="shared" si="15"/>
        <v>12.01981277</v>
      </c>
      <c r="AV493">
        <v>0.04</v>
      </c>
    </row>
    <row r="494" spans="1:48" ht="12.75">
      <c r="A494" s="26">
        <v>37798</v>
      </c>
      <c r="B494" s="25">
        <v>177</v>
      </c>
      <c r="C494" s="29">
        <v>0.9031249774814815</v>
      </c>
      <c r="D494" s="28">
        <v>0.9031249774814815</v>
      </c>
      <c r="E494" s="25">
        <v>0</v>
      </c>
      <c r="H494" s="25">
        <v>975</v>
      </c>
      <c r="I494">
        <v>934.25</v>
      </c>
      <c r="J494">
        <v>674.0665857351572</v>
      </c>
      <c r="K494" s="11">
        <v>690.241489681086</v>
      </c>
      <c r="L494" s="11">
        <v>690.241489681086</v>
      </c>
      <c r="M494" s="11">
        <v>690.241489681086</v>
      </c>
      <c r="N494">
        <v>27.9</v>
      </c>
      <c r="O494">
        <v>50</v>
      </c>
      <c r="P494">
        <v>144.4</v>
      </c>
      <c r="AI494">
        <f t="shared" si="14"/>
      </c>
      <c r="AJ494">
        <f t="shared" si="14"/>
      </c>
      <c r="AK494">
        <f t="shared" si="14"/>
      </c>
      <c r="AL494">
        <f t="shared" si="14"/>
      </c>
      <c r="AM494">
        <f t="shared" si="14"/>
      </c>
      <c r="AN494">
        <f t="shared" si="14"/>
      </c>
      <c r="AO494">
        <v>1.289</v>
      </c>
      <c r="AQ494">
        <v>289.7289124</v>
      </c>
      <c r="AR494">
        <v>0.771</v>
      </c>
      <c r="AT494">
        <v>11.89100838</v>
      </c>
      <c r="AU494">
        <f t="shared" si="15"/>
        <v>12.09100838</v>
      </c>
      <c r="AV494">
        <v>0.047</v>
      </c>
    </row>
    <row r="495" spans="1:48" ht="12.75">
      <c r="A495" s="26">
        <v>37798</v>
      </c>
      <c r="B495" s="25">
        <v>177</v>
      </c>
      <c r="C495" s="29">
        <v>0.9032407294814815</v>
      </c>
      <c r="D495" s="28">
        <v>0.9032407294814815</v>
      </c>
      <c r="E495" s="25">
        <v>0</v>
      </c>
      <c r="H495" s="25">
        <v>975.5</v>
      </c>
      <c r="I495">
        <v>934.75</v>
      </c>
      <c r="J495">
        <v>669.6235939908549</v>
      </c>
      <c r="K495" s="11">
        <v>685.7984979367837</v>
      </c>
      <c r="L495" s="11">
        <v>685.7984979367837</v>
      </c>
      <c r="M495" s="11">
        <v>685.7984979367837</v>
      </c>
      <c r="N495">
        <v>27.7</v>
      </c>
      <c r="O495">
        <v>51.4</v>
      </c>
      <c r="P495">
        <v>144.2</v>
      </c>
      <c r="AI495">
        <f t="shared" si="14"/>
      </c>
      <c r="AJ495">
        <f t="shared" si="14"/>
      </c>
      <c r="AK495">
        <f t="shared" si="14"/>
      </c>
      <c r="AL495">
        <f t="shared" si="14"/>
      </c>
      <c r="AM495">
        <f t="shared" si="14"/>
      </c>
      <c r="AN495">
        <f t="shared" si="14"/>
      </c>
      <c r="AO495">
        <v>1.236</v>
      </c>
      <c r="AQ495">
        <v>288.2463074</v>
      </c>
      <c r="AR495">
        <v>0.771</v>
      </c>
      <c r="AT495">
        <v>11.90372372</v>
      </c>
      <c r="AU495">
        <f t="shared" si="15"/>
        <v>12.10372372</v>
      </c>
      <c r="AV495">
        <v>0.05</v>
      </c>
    </row>
    <row r="496" spans="1:48" ht="12.75">
      <c r="A496" s="26">
        <v>37798</v>
      </c>
      <c r="B496" s="25">
        <v>177</v>
      </c>
      <c r="C496" s="29">
        <v>0.9033564814814815</v>
      </c>
      <c r="D496" s="28">
        <v>0.9033564814814815</v>
      </c>
      <c r="E496" s="25">
        <v>0</v>
      </c>
      <c r="H496" s="25">
        <v>980.7</v>
      </c>
      <c r="I496">
        <v>939.95</v>
      </c>
      <c r="J496">
        <v>623.5568549112027</v>
      </c>
      <c r="K496" s="11">
        <v>639.7317588571315</v>
      </c>
      <c r="L496" s="11">
        <v>639.7317588571315</v>
      </c>
      <c r="M496" s="11">
        <v>639.7317588571315</v>
      </c>
      <c r="N496">
        <v>28.4</v>
      </c>
      <c r="O496">
        <v>48.7</v>
      </c>
      <c r="P496">
        <v>144.2</v>
      </c>
      <c r="AI496">
        <f t="shared" si="14"/>
      </c>
      <c r="AJ496">
        <f t="shared" si="14"/>
      </c>
      <c r="AK496">
        <f t="shared" si="14"/>
      </c>
      <c r="AL496">
        <f t="shared" si="14"/>
      </c>
      <c r="AM496">
        <f t="shared" si="14"/>
      </c>
      <c r="AN496">
        <f t="shared" si="14"/>
      </c>
      <c r="AO496">
        <v>1.266</v>
      </c>
      <c r="AQ496">
        <v>292.6416626</v>
      </c>
      <c r="AR496">
        <v>0.782</v>
      </c>
      <c r="AT496">
        <v>12.02184486</v>
      </c>
      <c r="AU496">
        <f t="shared" si="15"/>
        <v>12.22184486</v>
      </c>
      <c r="AV496">
        <v>0.046</v>
      </c>
    </row>
    <row r="497" spans="1:48" ht="12.75">
      <c r="A497" s="26">
        <v>37798</v>
      </c>
      <c r="B497" s="25">
        <v>177</v>
      </c>
      <c r="C497" s="29">
        <v>0.9034722334814815</v>
      </c>
      <c r="D497" s="28">
        <v>0.9034722334814815</v>
      </c>
      <c r="E497" s="25">
        <v>0</v>
      </c>
      <c r="H497" s="25">
        <v>980.2</v>
      </c>
      <c r="I497">
        <v>939.45</v>
      </c>
      <c r="J497">
        <v>627.9752605555101</v>
      </c>
      <c r="K497" s="11">
        <v>644.1501645014389</v>
      </c>
      <c r="L497" s="11">
        <v>644.1501645014389</v>
      </c>
      <c r="M497" s="11">
        <v>644.1501645014389</v>
      </c>
      <c r="N497">
        <v>28.4</v>
      </c>
      <c r="O497">
        <v>47.7</v>
      </c>
      <c r="P497">
        <v>131.9</v>
      </c>
      <c r="AI497">
        <f t="shared" si="14"/>
      </c>
      <c r="AJ497">
        <f t="shared" si="14"/>
      </c>
      <c r="AK497">
        <f t="shared" si="14"/>
      </c>
      <c r="AL497">
        <f t="shared" si="14"/>
      </c>
      <c r="AM497">
        <f t="shared" si="14"/>
      </c>
      <c r="AN497">
        <f t="shared" si="14"/>
      </c>
      <c r="AO497">
        <v>1.248</v>
      </c>
      <c r="AQ497">
        <v>291.8248596</v>
      </c>
      <c r="AR497">
        <v>0.801</v>
      </c>
      <c r="AT497">
        <v>12.05975914</v>
      </c>
      <c r="AU497">
        <f t="shared" si="15"/>
        <v>12.25975914</v>
      </c>
      <c r="AV497">
        <v>0.045</v>
      </c>
    </row>
    <row r="498" spans="1:48" ht="12.75">
      <c r="A498" s="26">
        <v>37798</v>
      </c>
      <c r="B498" s="25">
        <v>177</v>
      </c>
      <c r="C498" s="29">
        <v>0.9035879854814816</v>
      </c>
      <c r="D498" s="28">
        <v>0.9035879854814816</v>
      </c>
      <c r="E498" s="25">
        <v>0</v>
      </c>
      <c r="H498" s="25">
        <v>982.3</v>
      </c>
      <c r="I498">
        <v>941.55</v>
      </c>
      <c r="J498">
        <v>609.4337346370675</v>
      </c>
      <c r="K498" s="11">
        <v>625.6086385829963</v>
      </c>
      <c r="L498" s="11">
        <v>625.6086385829963</v>
      </c>
      <c r="M498" s="11">
        <v>625.6086385829963</v>
      </c>
      <c r="N498">
        <v>28.3</v>
      </c>
      <c r="O498">
        <v>48.9</v>
      </c>
      <c r="P498">
        <v>143.7</v>
      </c>
      <c r="AI498">
        <f t="shared" si="14"/>
      </c>
      <c r="AJ498">
        <f t="shared" si="14"/>
      </c>
      <c r="AK498">
        <f t="shared" si="14"/>
      </c>
      <c r="AL498">
        <f t="shared" si="14"/>
      </c>
      <c r="AM498">
        <f t="shared" si="14"/>
      </c>
      <c r="AN498">
        <f t="shared" si="14"/>
      </c>
      <c r="AO498">
        <v>1.276</v>
      </c>
      <c r="AQ498">
        <v>285.8288269</v>
      </c>
      <c r="AR498">
        <v>0.791</v>
      </c>
      <c r="AT498">
        <v>12.20294189</v>
      </c>
      <c r="AU498">
        <f t="shared" si="15"/>
        <v>12.40294189</v>
      </c>
      <c r="AV498">
        <v>0.041</v>
      </c>
    </row>
    <row r="499" spans="1:48" ht="12.75">
      <c r="A499" s="26">
        <v>37798</v>
      </c>
      <c r="B499" s="25">
        <v>177</v>
      </c>
      <c r="C499" s="29">
        <v>0.9037036784814815</v>
      </c>
      <c r="D499" s="28">
        <v>0.9037036784814815</v>
      </c>
      <c r="E499" s="25">
        <v>0</v>
      </c>
      <c r="H499" s="25">
        <v>985.1</v>
      </c>
      <c r="I499">
        <v>944.35</v>
      </c>
      <c r="J499">
        <v>584.775925711837</v>
      </c>
      <c r="K499" s="11">
        <v>600.9508296577658</v>
      </c>
      <c r="L499" s="11">
        <v>600.9508296577658</v>
      </c>
      <c r="M499" s="11">
        <v>600.9508296577658</v>
      </c>
      <c r="N499">
        <v>28.7</v>
      </c>
      <c r="O499">
        <v>48.9</v>
      </c>
      <c r="P499">
        <v>143.7</v>
      </c>
      <c r="AI499">
        <f t="shared" si="14"/>
      </c>
      <c r="AJ499">
        <f t="shared" si="14"/>
      </c>
      <c r="AK499">
        <f t="shared" si="14"/>
      </c>
      <c r="AL499">
        <f t="shared" si="14"/>
      </c>
      <c r="AM499">
        <f t="shared" si="14"/>
      </c>
      <c r="AN499">
        <f t="shared" si="14"/>
      </c>
      <c r="AO499">
        <v>1.247</v>
      </c>
      <c r="AQ499">
        <v>285.0235291</v>
      </c>
      <c r="AR499">
        <v>0.781</v>
      </c>
      <c r="AT499">
        <v>12.32004547</v>
      </c>
      <c r="AU499">
        <f t="shared" si="15"/>
        <v>12.52004547</v>
      </c>
      <c r="AV499">
        <v>0.041</v>
      </c>
    </row>
    <row r="500" spans="1:48" ht="12.75">
      <c r="A500" s="26">
        <v>37798</v>
      </c>
      <c r="B500" s="25">
        <v>177</v>
      </c>
      <c r="C500" s="29">
        <v>0.9038194304814815</v>
      </c>
      <c r="D500" s="28">
        <v>0.9038194304814815</v>
      </c>
      <c r="E500" s="25">
        <v>0</v>
      </c>
      <c r="H500" s="25">
        <v>985.2</v>
      </c>
      <c r="I500">
        <v>944.45</v>
      </c>
      <c r="J500">
        <v>583.8966424230018</v>
      </c>
      <c r="K500" s="11">
        <v>600.0715463689306</v>
      </c>
      <c r="L500" s="11">
        <v>600.0715463689306</v>
      </c>
      <c r="M500" s="11">
        <v>600.0715463689306</v>
      </c>
      <c r="N500">
        <v>28.6</v>
      </c>
      <c r="O500">
        <v>47.9</v>
      </c>
      <c r="P500">
        <v>143.7</v>
      </c>
      <c r="AI500">
        <f t="shared" si="14"/>
      </c>
      <c r="AJ500">
        <f t="shared" si="14"/>
      </c>
      <c r="AK500">
        <f t="shared" si="14"/>
      </c>
      <c r="AL500">
        <f t="shared" si="14"/>
      </c>
      <c r="AM500">
        <f t="shared" si="14"/>
      </c>
      <c r="AN500">
        <f t="shared" si="14"/>
      </c>
      <c r="AO500">
        <v>1.266</v>
      </c>
      <c r="AQ500">
        <v>290.4334106</v>
      </c>
      <c r="AR500">
        <v>0.801</v>
      </c>
      <c r="AT500">
        <v>12.45374584</v>
      </c>
      <c r="AU500">
        <f t="shared" si="15"/>
        <v>12.65374584</v>
      </c>
      <c r="AV500">
        <v>0.046</v>
      </c>
    </row>
    <row r="501" spans="1:48" ht="12.75">
      <c r="A501" s="26">
        <v>37798</v>
      </c>
      <c r="B501" s="25">
        <v>177</v>
      </c>
      <c r="C501" s="29">
        <v>0.9039351824814815</v>
      </c>
      <c r="D501" s="28">
        <v>0.9039351824814815</v>
      </c>
      <c r="E501" s="25">
        <v>0</v>
      </c>
      <c r="H501" s="25">
        <v>987.9</v>
      </c>
      <c r="I501">
        <v>947.15</v>
      </c>
      <c r="J501">
        <v>560.191119129724</v>
      </c>
      <c r="K501" s="11">
        <v>576.3660230756528</v>
      </c>
      <c r="L501" s="11">
        <v>576.3660230756528</v>
      </c>
      <c r="M501" s="11">
        <v>576.3660230756528</v>
      </c>
      <c r="N501">
        <v>29</v>
      </c>
      <c r="O501">
        <v>46.4</v>
      </c>
      <c r="P501">
        <v>143.2</v>
      </c>
      <c r="AI501">
        <f t="shared" si="14"/>
      </c>
      <c r="AJ501">
        <f t="shared" si="14"/>
      </c>
      <c r="AK501">
        <f t="shared" si="14"/>
      </c>
      <c r="AL501">
        <f t="shared" si="14"/>
      </c>
      <c r="AM501">
        <f t="shared" si="14"/>
      </c>
      <c r="AN501">
        <f t="shared" si="14"/>
      </c>
      <c r="AO501">
        <v>1.186</v>
      </c>
      <c r="AQ501">
        <v>289.5360413</v>
      </c>
      <c r="AR501">
        <v>0.831</v>
      </c>
      <c r="AT501">
        <v>12.37169361</v>
      </c>
      <c r="AU501">
        <f t="shared" si="15"/>
        <v>12.571693609999999</v>
      </c>
      <c r="AV501">
        <v>0.05</v>
      </c>
    </row>
    <row r="502" spans="1:48" ht="12.75">
      <c r="A502" s="26">
        <v>37798</v>
      </c>
      <c r="B502" s="25">
        <v>177</v>
      </c>
      <c r="C502" s="29">
        <v>0.9040509354814815</v>
      </c>
      <c r="D502" s="28">
        <v>0.9040509354814815</v>
      </c>
      <c r="E502" s="25">
        <v>0</v>
      </c>
      <c r="H502" s="25">
        <v>990.9</v>
      </c>
      <c r="I502">
        <v>950.15</v>
      </c>
      <c r="J502">
        <v>533.9307756127608</v>
      </c>
      <c r="K502" s="11">
        <v>550.1056795586896</v>
      </c>
      <c r="L502" s="11">
        <v>550.1056795586896</v>
      </c>
      <c r="M502" s="11">
        <v>550.1056795586896</v>
      </c>
      <c r="N502">
        <v>29.2</v>
      </c>
      <c r="O502">
        <v>47.9</v>
      </c>
      <c r="P502">
        <v>145.8</v>
      </c>
      <c r="AI502">
        <f t="shared" si="14"/>
      </c>
      <c r="AJ502">
        <f t="shared" si="14"/>
      </c>
      <c r="AK502">
        <f t="shared" si="14"/>
      </c>
      <c r="AL502">
        <f t="shared" si="14"/>
      </c>
      <c r="AM502">
        <f t="shared" si="14"/>
      </c>
      <c r="AN502">
        <f t="shared" si="14"/>
      </c>
      <c r="AO502">
        <v>1.316</v>
      </c>
      <c r="AQ502">
        <v>284.2880554</v>
      </c>
      <c r="AR502">
        <v>0.841</v>
      </c>
      <c r="AT502">
        <v>12.44374943</v>
      </c>
      <c r="AU502">
        <f t="shared" si="15"/>
        <v>12.64374943</v>
      </c>
      <c r="AV502">
        <v>0.046</v>
      </c>
    </row>
    <row r="503" spans="1:48" ht="12.75">
      <c r="A503" s="26">
        <v>37798</v>
      </c>
      <c r="B503" s="25">
        <v>177</v>
      </c>
      <c r="C503" s="29">
        <v>0.9041666874814815</v>
      </c>
      <c r="D503" s="28">
        <v>0.9041666874814815</v>
      </c>
      <c r="E503" s="25">
        <v>0</v>
      </c>
      <c r="H503" s="25">
        <v>990.1</v>
      </c>
      <c r="I503">
        <v>949.35</v>
      </c>
      <c r="J503">
        <v>540.9254178769203</v>
      </c>
      <c r="K503" s="11">
        <v>557.1003218228491</v>
      </c>
      <c r="L503" s="11">
        <v>557.1003218228491</v>
      </c>
      <c r="M503" s="11">
        <v>557.1003218228491</v>
      </c>
      <c r="N503">
        <v>29</v>
      </c>
      <c r="O503">
        <v>46.9</v>
      </c>
      <c r="P503">
        <v>143.2</v>
      </c>
      <c r="AI503">
        <f t="shared" si="14"/>
      </c>
      <c r="AJ503">
        <f t="shared" si="14"/>
      </c>
      <c r="AK503">
        <f t="shared" si="14"/>
      </c>
      <c r="AL503">
        <f t="shared" si="14"/>
      </c>
      <c r="AM503">
        <f t="shared" si="14"/>
      </c>
      <c r="AN503">
        <f t="shared" si="14"/>
      </c>
      <c r="AO503">
        <v>1.236</v>
      </c>
      <c r="AQ503">
        <v>282.0901489</v>
      </c>
      <c r="AR503">
        <v>0.791</v>
      </c>
      <c r="AT503">
        <v>12.55943012</v>
      </c>
      <c r="AU503">
        <f t="shared" si="15"/>
        <v>12.75943012</v>
      </c>
      <c r="AV503">
        <v>0.044</v>
      </c>
    </row>
    <row r="504" spans="1:48" ht="12.75">
      <c r="A504" s="26">
        <v>37798</v>
      </c>
      <c r="B504" s="25">
        <v>177</v>
      </c>
      <c r="C504" s="29">
        <v>0.9042823804814815</v>
      </c>
      <c r="D504" s="28">
        <v>0.9042823804814815</v>
      </c>
      <c r="E504" s="25">
        <v>0</v>
      </c>
      <c r="H504" s="25">
        <v>992.6</v>
      </c>
      <c r="I504">
        <v>951.85</v>
      </c>
      <c r="J504">
        <v>519.0866945490924</v>
      </c>
      <c r="K504" s="11">
        <v>535.2615984950212</v>
      </c>
      <c r="L504" s="11">
        <v>535.2615984950212</v>
      </c>
      <c r="M504" s="11">
        <v>535.2615984950212</v>
      </c>
      <c r="N504">
        <v>29.2</v>
      </c>
      <c r="O504">
        <v>46.7</v>
      </c>
      <c r="P504">
        <v>129.8</v>
      </c>
      <c r="AI504">
        <f t="shared" si="14"/>
      </c>
      <c r="AJ504">
        <f t="shared" si="14"/>
      </c>
      <c r="AK504">
        <f t="shared" si="14"/>
      </c>
      <c r="AL504">
        <f t="shared" si="14"/>
      </c>
      <c r="AM504">
        <f t="shared" si="14"/>
      </c>
      <c r="AN504">
        <f t="shared" si="14"/>
      </c>
      <c r="AO504">
        <v>1.266</v>
      </c>
      <c r="AQ504">
        <v>294.9121399</v>
      </c>
      <c r="AR504">
        <v>0.792</v>
      </c>
      <c r="AT504">
        <v>12.4607811</v>
      </c>
      <c r="AU504">
        <f t="shared" si="15"/>
        <v>12.6607811</v>
      </c>
      <c r="AV504">
        <v>0.042</v>
      </c>
    </row>
    <row r="505" spans="1:48" ht="12.75">
      <c r="A505" s="26">
        <v>37798</v>
      </c>
      <c r="B505" s="25">
        <v>177</v>
      </c>
      <c r="C505" s="29">
        <v>0.9043981324814815</v>
      </c>
      <c r="D505" s="28">
        <v>0.9043981324814815</v>
      </c>
      <c r="E505" s="25">
        <v>0</v>
      </c>
      <c r="H505" s="25">
        <v>994.8</v>
      </c>
      <c r="I505">
        <v>954.05</v>
      </c>
      <c r="J505">
        <v>499.9160128424577</v>
      </c>
      <c r="K505" s="11">
        <v>516.0909167883865</v>
      </c>
      <c r="L505" s="11">
        <v>516.0909167883865</v>
      </c>
      <c r="M505" s="11">
        <v>516.0909167883865</v>
      </c>
      <c r="N505">
        <v>29.5</v>
      </c>
      <c r="O505">
        <v>46.3</v>
      </c>
      <c r="P505">
        <v>146.2</v>
      </c>
      <c r="AI505">
        <f t="shared" si="14"/>
      </c>
      <c r="AJ505">
        <f t="shared" si="14"/>
      </c>
      <c r="AK505">
        <f t="shared" si="14"/>
      </c>
      <c r="AL505">
        <f t="shared" si="14"/>
      </c>
      <c r="AM505">
        <f t="shared" si="14"/>
      </c>
      <c r="AN505">
        <f t="shared" si="14"/>
      </c>
      <c r="AO505">
        <v>1.186</v>
      </c>
      <c r="AQ505">
        <v>293.347229</v>
      </c>
      <c r="AR505">
        <v>0.821</v>
      </c>
      <c r="AT505">
        <v>12.44653511</v>
      </c>
      <c r="AU505">
        <f t="shared" si="15"/>
        <v>12.646535109999999</v>
      </c>
      <c r="AV505">
        <v>0.04</v>
      </c>
    </row>
    <row r="506" spans="1:48" ht="12.75">
      <c r="A506" s="26">
        <v>37798</v>
      </c>
      <c r="B506" s="25">
        <v>177</v>
      </c>
      <c r="C506" s="29">
        <v>0.9045138844814815</v>
      </c>
      <c r="D506" s="28">
        <v>0.9045138844814815</v>
      </c>
      <c r="E506" s="25">
        <v>0</v>
      </c>
      <c r="H506" s="25">
        <v>994.6</v>
      </c>
      <c r="I506">
        <v>953.85</v>
      </c>
      <c r="J506">
        <v>501.6569744027927</v>
      </c>
      <c r="K506" s="11">
        <v>517.8318783487215</v>
      </c>
      <c r="L506" s="11">
        <v>517.8318783487215</v>
      </c>
      <c r="M506" s="11">
        <v>517.8318783487215</v>
      </c>
      <c r="N506">
        <v>29.3</v>
      </c>
      <c r="O506">
        <v>45.9</v>
      </c>
      <c r="P506">
        <v>148.3</v>
      </c>
      <c r="AI506">
        <f t="shared" si="14"/>
      </c>
      <c r="AJ506">
        <f t="shared" si="14"/>
      </c>
      <c r="AK506">
        <f t="shared" si="14"/>
      </c>
      <c r="AL506">
        <f t="shared" si="14"/>
      </c>
      <c r="AM506">
        <f t="shared" si="14"/>
      </c>
      <c r="AN506">
        <f t="shared" si="14"/>
      </c>
      <c r="AO506">
        <v>1.346</v>
      </c>
      <c r="AQ506">
        <v>289.8832703</v>
      </c>
      <c r="AR506">
        <v>0.801</v>
      </c>
      <c r="AT506">
        <v>12.51859093</v>
      </c>
      <c r="AU506">
        <f t="shared" si="15"/>
        <v>12.71859093</v>
      </c>
      <c r="AV506">
        <v>0.047</v>
      </c>
    </row>
    <row r="507" spans="1:48" ht="12.75">
      <c r="A507" s="26">
        <v>37798</v>
      </c>
      <c r="B507" s="25">
        <v>177</v>
      </c>
      <c r="C507" s="29">
        <v>0.9046296364814815</v>
      </c>
      <c r="D507" s="28">
        <v>0.9046296364814815</v>
      </c>
      <c r="E507" s="25">
        <v>0</v>
      </c>
      <c r="H507" s="25">
        <v>998</v>
      </c>
      <c r="I507">
        <v>957.25</v>
      </c>
      <c r="J507">
        <v>472.11015377350554</v>
      </c>
      <c r="K507" s="11">
        <v>488.28505771943435</v>
      </c>
      <c r="L507" s="11">
        <v>488.28505771943435</v>
      </c>
      <c r="M507" s="11">
        <v>488.28505771943435</v>
      </c>
      <c r="N507">
        <v>29.8</v>
      </c>
      <c r="O507">
        <v>46</v>
      </c>
      <c r="P507">
        <v>144.3</v>
      </c>
      <c r="AI507">
        <f t="shared" si="14"/>
      </c>
      <c r="AJ507">
        <f t="shared" si="14"/>
      </c>
      <c r="AK507">
        <f t="shared" si="14"/>
      </c>
      <c r="AL507">
        <f t="shared" si="14"/>
      </c>
      <c r="AM507">
        <f t="shared" si="14"/>
      </c>
      <c r="AN507">
        <f t="shared" si="14"/>
      </c>
      <c r="AO507">
        <v>1.298</v>
      </c>
      <c r="AQ507">
        <v>290.9194946</v>
      </c>
      <c r="AR507">
        <v>0.781</v>
      </c>
      <c r="AT507">
        <v>12.6594038</v>
      </c>
      <c r="AU507">
        <f t="shared" si="15"/>
        <v>12.859403799999999</v>
      </c>
      <c r="AV507">
        <v>0.049</v>
      </c>
    </row>
    <row r="508" spans="1:48" ht="12.75">
      <c r="A508" s="26">
        <v>37798</v>
      </c>
      <c r="B508" s="25">
        <v>177</v>
      </c>
      <c r="C508" s="29">
        <v>0.9047453884814816</v>
      </c>
      <c r="D508" s="28">
        <v>0.9047453884814816</v>
      </c>
      <c r="E508" s="25">
        <v>0</v>
      </c>
      <c r="H508" s="25">
        <v>1002.5</v>
      </c>
      <c r="I508">
        <v>961.75</v>
      </c>
      <c r="J508">
        <v>433.1650264488509</v>
      </c>
      <c r="K508" s="11">
        <v>449.3399303947797</v>
      </c>
      <c r="L508" s="11">
        <v>449.3399303947797</v>
      </c>
      <c r="M508" s="11">
        <v>449.3399303947797</v>
      </c>
      <c r="N508">
        <v>30.2</v>
      </c>
      <c r="O508">
        <v>46.3</v>
      </c>
      <c r="P508">
        <v>142.2</v>
      </c>
      <c r="AI508">
        <f t="shared" si="14"/>
      </c>
      <c r="AJ508">
        <f t="shared" si="14"/>
      </c>
      <c r="AK508">
        <f t="shared" si="14"/>
      </c>
      <c r="AL508">
        <f t="shared" si="14"/>
      </c>
      <c r="AM508">
        <f t="shared" si="14"/>
      </c>
      <c r="AN508">
        <f t="shared" si="14"/>
      </c>
      <c r="AO508">
        <v>1.216</v>
      </c>
      <c r="AQ508">
        <v>292.623291</v>
      </c>
      <c r="AR508">
        <v>0.831</v>
      </c>
      <c r="AT508">
        <v>12.66033363</v>
      </c>
      <c r="AU508">
        <f t="shared" si="15"/>
        <v>12.86033363</v>
      </c>
      <c r="AV508">
        <v>0.045</v>
      </c>
    </row>
    <row r="509" spans="1:48" ht="12.75">
      <c r="A509" s="26">
        <v>37798</v>
      </c>
      <c r="B509" s="25">
        <v>177</v>
      </c>
      <c r="C509" s="29">
        <v>0.9048610814814815</v>
      </c>
      <c r="D509" s="28">
        <v>0.9048610814814815</v>
      </c>
      <c r="E509" s="25">
        <v>0</v>
      </c>
      <c r="H509" s="25">
        <v>1005.8</v>
      </c>
      <c r="I509">
        <v>965.05</v>
      </c>
      <c r="J509">
        <v>404.7209052932461</v>
      </c>
      <c r="K509" s="11">
        <v>420.8958092391749</v>
      </c>
      <c r="L509" s="11">
        <v>420.8958092391749</v>
      </c>
      <c r="M509" s="11">
        <v>420.8958092391749</v>
      </c>
      <c r="N509">
        <v>30.7</v>
      </c>
      <c r="O509">
        <v>46.2</v>
      </c>
      <c r="P509">
        <v>143.7</v>
      </c>
      <c r="AI509">
        <f t="shared" si="14"/>
      </c>
      <c r="AJ509">
        <f t="shared" si="14"/>
      </c>
      <c r="AK509">
        <f t="shared" si="14"/>
      </c>
      <c r="AL509">
        <f t="shared" si="14"/>
      </c>
      <c r="AM509">
        <f t="shared" si="14"/>
      </c>
      <c r="AN509">
        <f t="shared" si="14"/>
      </c>
      <c r="AO509">
        <v>1.257</v>
      </c>
      <c r="AQ509">
        <v>292.6697083</v>
      </c>
      <c r="AR509">
        <v>0.871</v>
      </c>
      <c r="AT509">
        <v>12.92206287</v>
      </c>
      <c r="AU509">
        <f t="shared" si="15"/>
        <v>13.122062869999999</v>
      </c>
      <c r="AV509">
        <v>0.044</v>
      </c>
    </row>
    <row r="510" spans="1:48" ht="12.75">
      <c r="A510" s="26">
        <v>37798</v>
      </c>
      <c r="B510" s="25">
        <v>177</v>
      </c>
      <c r="C510" s="29">
        <v>0.9049768334814815</v>
      </c>
      <c r="D510" s="28">
        <v>0.9049768334814815</v>
      </c>
      <c r="E510" s="25">
        <v>0</v>
      </c>
      <c r="H510" s="25">
        <v>1008.9</v>
      </c>
      <c r="I510">
        <v>968.15</v>
      </c>
      <c r="J510">
        <v>378.089132773296</v>
      </c>
      <c r="K510" s="11">
        <v>394.2640367192248</v>
      </c>
      <c r="L510" s="11">
        <v>394.2640367192248</v>
      </c>
      <c r="M510" s="11">
        <v>394.2640367192248</v>
      </c>
      <c r="N510">
        <v>30.9</v>
      </c>
      <c r="O510">
        <v>44.2</v>
      </c>
      <c r="P510">
        <v>144.3</v>
      </c>
      <c r="AI510">
        <f t="shared" si="14"/>
      </c>
      <c r="AJ510">
        <f t="shared" si="14"/>
      </c>
      <c r="AK510">
        <f t="shared" si="14"/>
      </c>
      <c r="AL510">
        <f t="shared" si="14"/>
      </c>
      <c r="AM510">
        <f t="shared" si="14"/>
      </c>
      <c r="AN510">
        <f t="shared" si="14"/>
      </c>
      <c r="AO510">
        <v>1.208</v>
      </c>
      <c r="AQ510">
        <v>287.4793091</v>
      </c>
      <c r="AR510">
        <v>0.821</v>
      </c>
      <c r="AT510">
        <v>13.01782799</v>
      </c>
      <c r="AU510">
        <f t="shared" si="15"/>
        <v>13.21782799</v>
      </c>
      <c r="AV510">
        <v>0.042</v>
      </c>
    </row>
    <row r="511" spans="1:48" ht="12.75">
      <c r="A511" s="26">
        <v>37798</v>
      </c>
      <c r="B511" s="25">
        <v>177</v>
      </c>
      <c r="C511" s="29">
        <v>0.9050925854814815</v>
      </c>
      <c r="D511" s="28">
        <v>0.9050925854814815</v>
      </c>
      <c r="E511" s="25">
        <v>0</v>
      </c>
      <c r="H511" s="25">
        <v>1011.3</v>
      </c>
      <c r="I511">
        <v>970.55</v>
      </c>
      <c r="J511">
        <v>357.52948613021505</v>
      </c>
      <c r="K511" s="11">
        <v>373.70439007614385</v>
      </c>
      <c r="L511" s="11">
        <v>373.70439007614385</v>
      </c>
      <c r="M511" s="11">
        <v>373.70439007614385</v>
      </c>
      <c r="N511">
        <v>31</v>
      </c>
      <c r="O511">
        <v>44.3</v>
      </c>
      <c r="P511">
        <v>139.7</v>
      </c>
      <c r="AI511">
        <f t="shared" si="14"/>
      </c>
      <c r="AJ511">
        <f t="shared" si="14"/>
      </c>
      <c r="AK511">
        <f t="shared" si="14"/>
      </c>
      <c r="AL511">
        <f t="shared" si="14"/>
      </c>
      <c r="AM511">
        <f t="shared" si="14"/>
      </c>
      <c r="AN511">
        <f t="shared" si="14"/>
      </c>
      <c r="AO511">
        <v>1.236</v>
      </c>
      <c r="AQ511">
        <v>286.6970215</v>
      </c>
      <c r="AR511">
        <v>0.861</v>
      </c>
      <c r="AT511">
        <v>13.2605896</v>
      </c>
      <c r="AU511">
        <f t="shared" si="15"/>
        <v>13.460589599999999</v>
      </c>
      <c r="AV511">
        <v>0.042</v>
      </c>
    </row>
    <row r="512" spans="1:48" ht="12.75">
      <c r="A512" s="26">
        <v>37798</v>
      </c>
      <c r="B512" s="25">
        <v>177</v>
      </c>
      <c r="C512" s="29">
        <v>0.9052083384814815</v>
      </c>
      <c r="D512" s="28">
        <v>0.9052083384814815</v>
      </c>
      <c r="E512" s="25">
        <v>0</v>
      </c>
      <c r="H512" s="25">
        <v>1010.7</v>
      </c>
      <c r="I512">
        <v>969.95</v>
      </c>
      <c r="J512">
        <v>362.6646275700268</v>
      </c>
      <c r="K512" s="11">
        <v>378.8395315159556</v>
      </c>
      <c r="L512" s="11">
        <v>378.8395315159556</v>
      </c>
      <c r="M512" s="11">
        <v>378.8395315159556</v>
      </c>
      <c r="N512">
        <v>30.7</v>
      </c>
      <c r="O512">
        <v>45.1</v>
      </c>
      <c r="P512">
        <v>143.2</v>
      </c>
      <c r="AI512">
        <f t="shared" si="14"/>
      </c>
      <c r="AJ512">
        <f t="shared" si="14"/>
      </c>
      <c r="AK512">
        <f t="shared" si="14"/>
      </c>
      <c r="AL512">
        <f t="shared" si="14"/>
      </c>
      <c r="AM512">
        <f t="shared" si="14"/>
      </c>
      <c r="AN512">
        <f t="shared" si="14"/>
      </c>
      <c r="AO512">
        <v>1.296</v>
      </c>
      <c r="AQ512">
        <v>292.2680054</v>
      </c>
      <c r="AR512">
        <v>0.891</v>
      </c>
      <c r="AT512">
        <v>13.3577776</v>
      </c>
      <c r="AU512">
        <f t="shared" si="15"/>
        <v>13.5577776</v>
      </c>
      <c r="AV512">
        <v>0.046</v>
      </c>
    </row>
    <row r="513" spans="1:48" ht="12.75">
      <c r="A513" s="26">
        <v>37798</v>
      </c>
      <c r="B513" s="25">
        <v>177</v>
      </c>
      <c r="C513" s="29">
        <v>0.9053240904814815</v>
      </c>
      <c r="D513" s="28">
        <v>0.9053240904814815</v>
      </c>
      <c r="E513" s="25">
        <v>0</v>
      </c>
      <c r="H513" s="25">
        <v>1013.1</v>
      </c>
      <c r="I513">
        <v>972.35</v>
      </c>
      <c r="J513">
        <v>342.14308770927596</v>
      </c>
      <c r="K513" s="11">
        <v>358.31799165520476</v>
      </c>
      <c r="L513" s="11">
        <v>358.31799165520476</v>
      </c>
      <c r="M513" s="11">
        <v>358.31799165520476</v>
      </c>
      <c r="N513">
        <v>30.8</v>
      </c>
      <c r="O513">
        <v>44.5</v>
      </c>
      <c r="P513">
        <v>146.4</v>
      </c>
      <c r="AI513">
        <f t="shared" si="14"/>
      </c>
      <c r="AJ513">
        <f t="shared" si="14"/>
      </c>
      <c r="AK513">
        <f t="shared" si="14"/>
      </c>
      <c r="AL513">
        <f t="shared" si="14"/>
      </c>
      <c r="AM513">
        <f t="shared" si="14"/>
      </c>
      <c r="AN513">
        <f t="shared" si="14"/>
      </c>
      <c r="AO513">
        <v>1.257</v>
      </c>
      <c r="AQ513">
        <v>291.9346313</v>
      </c>
      <c r="AR513">
        <v>0.841</v>
      </c>
      <c r="AT513">
        <v>13.49005413</v>
      </c>
      <c r="AU513">
        <f t="shared" si="15"/>
        <v>13.69005413</v>
      </c>
      <c r="AV513">
        <v>0.049</v>
      </c>
    </row>
    <row r="514" spans="1:48" ht="12.75">
      <c r="A514" s="26">
        <v>37798</v>
      </c>
      <c r="B514" s="25">
        <v>177</v>
      </c>
      <c r="C514" s="29">
        <v>0.9054398424814815</v>
      </c>
      <c r="D514" s="28">
        <v>0.9054398424814815</v>
      </c>
      <c r="E514" s="25">
        <v>0</v>
      </c>
      <c r="H514" s="25">
        <v>1015.8</v>
      </c>
      <c r="I514">
        <v>975.05</v>
      </c>
      <c r="J514">
        <v>319.1168136302973</v>
      </c>
      <c r="K514" s="11">
        <v>335.2917175762261</v>
      </c>
      <c r="L514" s="11">
        <v>335.2917175762261</v>
      </c>
      <c r="M514" s="11">
        <v>335.2917175762261</v>
      </c>
      <c r="N514">
        <v>31.1</v>
      </c>
      <c r="O514">
        <v>44.2</v>
      </c>
      <c r="P514">
        <v>148.3</v>
      </c>
      <c r="AI514">
        <f t="shared" si="14"/>
      </c>
      <c r="AJ514">
        <f t="shared" si="14"/>
      </c>
      <c r="AK514">
        <f t="shared" si="14"/>
      </c>
      <c r="AL514">
        <f t="shared" si="14"/>
      </c>
      <c r="AM514">
        <f t="shared" si="14"/>
      </c>
      <c r="AN514">
        <f t="shared" si="14"/>
      </c>
      <c r="AO514">
        <v>1.327</v>
      </c>
      <c r="AQ514">
        <v>294.6858215</v>
      </c>
      <c r="AR514">
        <v>0.9</v>
      </c>
      <c r="AT514">
        <v>13.5858202</v>
      </c>
      <c r="AU514">
        <f t="shared" si="15"/>
        <v>13.7858202</v>
      </c>
      <c r="AV514">
        <v>0.044</v>
      </c>
    </row>
    <row r="515" spans="1:48" ht="12.75">
      <c r="A515" s="26">
        <v>37798</v>
      </c>
      <c r="B515" s="25">
        <v>177</v>
      </c>
      <c r="C515" s="29">
        <v>0.9055555354814815</v>
      </c>
      <c r="D515" s="28">
        <v>0.9055555354814815</v>
      </c>
      <c r="E515" s="25">
        <v>0</v>
      </c>
      <c r="H515" s="25">
        <v>1018.1</v>
      </c>
      <c r="I515">
        <v>977.35</v>
      </c>
      <c r="J515">
        <v>299.55207588120163</v>
      </c>
      <c r="K515" s="11">
        <v>315.72697982713044</v>
      </c>
      <c r="L515" s="11">
        <v>315.72697982713044</v>
      </c>
      <c r="M515" s="11">
        <v>315.72697982713044</v>
      </c>
      <c r="N515">
        <v>31.3</v>
      </c>
      <c r="O515">
        <v>44</v>
      </c>
      <c r="P515">
        <v>141.7</v>
      </c>
      <c r="AI515">
        <f t="shared" si="14"/>
      </c>
      <c r="AJ515">
        <f t="shared" si="14"/>
      </c>
      <c r="AK515">
        <f t="shared" si="14"/>
      </c>
      <c r="AL515">
        <f t="shared" si="14"/>
      </c>
      <c r="AM515">
        <f t="shared" si="14"/>
      </c>
      <c r="AN515">
        <f t="shared" si="14"/>
      </c>
      <c r="AO515">
        <v>1.238</v>
      </c>
      <c r="AQ515">
        <v>295.4458618</v>
      </c>
      <c r="AR515">
        <v>0.881</v>
      </c>
      <c r="AT515">
        <v>13.58959389</v>
      </c>
      <c r="AU515">
        <f t="shared" si="15"/>
        <v>13.789593889999999</v>
      </c>
      <c r="AV515">
        <v>0.044</v>
      </c>
    </row>
    <row r="516" spans="1:48" ht="12.75">
      <c r="A516" s="26">
        <v>37798</v>
      </c>
      <c r="B516" s="25">
        <v>177</v>
      </c>
      <c r="C516" s="29">
        <v>0.9056712874814815</v>
      </c>
      <c r="D516" s="28">
        <v>0.9056712874814815</v>
      </c>
      <c r="E516" s="25">
        <v>0</v>
      </c>
      <c r="H516" s="25">
        <v>1019.2</v>
      </c>
      <c r="I516">
        <v>978.45</v>
      </c>
      <c r="J516">
        <v>290.21129719999846</v>
      </c>
      <c r="K516" s="11">
        <v>306.38620114592726</v>
      </c>
      <c r="L516" s="11">
        <v>306.38620114592726</v>
      </c>
      <c r="M516" s="11">
        <v>306.38620114592726</v>
      </c>
      <c r="N516">
        <v>31.2</v>
      </c>
      <c r="O516">
        <v>44.4</v>
      </c>
      <c r="P516">
        <v>143.2</v>
      </c>
      <c r="AI516">
        <f t="shared" si="14"/>
      </c>
      <c r="AJ516">
        <f t="shared" si="14"/>
      </c>
      <c r="AK516">
        <f t="shared" si="14"/>
      </c>
      <c r="AL516">
        <f t="shared" si="14"/>
      </c>
      <c r="AM516">
        <f t="shared" si="14"/>
      </c>
      <c r="AN516">
        <f t="shared" si="14"/>
      </c>
      <c r="AO516">
        <v>1.287</v>
      </c>
      <c r="AQ516">
        <v>300.1305542</v>
      </c>
      <c r="AR516">
        <v>0.9</v>
      </c>
      <c r="AT516">
        <v>13.5241375</v>
      </c>
      <c r="AU516">
        <f t="shared" si="15"/>
        <v>13.7241375</v>
      </c>
      <c r="AV516">
        <v>0.041</v>
      </c>
    </row>
    <row r="517" spans="1:48" ht="12.75">
      <c r="A517" s="26">
        <v>37798</v>
      </c>
      <c r="B517" s="25">
        <v>177</v>
      </c>
      <c r="C517" s="29">
        <v>0.9057870394814815</v>
      </c>
      <c r="D517" s="28">
        <v>0.9057870394814815</v>
      </c>
      <c r="E517" s="25">
        <v>0</v>
      </c>
      <c r="H517" s="25">
        <v>1021.1</v>
      </c>
      <c r="I517">
        <v>980.35</v>
      </c>
      <c r="J517">
        <v>274.101931716062</v>
      </c>
      <c r="K517" s="11">
        <v>290.2768356619908</v>
      </c>
      <c r="L517" s="11">
        <v>290.2768356619908</v>
      </c>
      <c r="M517" s="11">
        <v>290.2768356619908</v>
      </c>
      <c r="N517">
        <v>31.3</v>
      </c>
      <c r="O517">
        <v>43.7</v>
      </c>
      <c r="P517">
        <v>142.7</v>
      </c>
      <c r="AI517">
        <f t="shared" si="14"/>
      </c>
      <c r="AJ517">
        <f t="shared" si="14"/>
      </c>
      <c r="AK517">
        <f t="shared" si="14"/>
      </c>
      <c r="AL517">
        <f t="shared" si="14"/>
      </c>
      <c r="AM517">
        <f t="shared" si="14"/>
      </c>
      <c r="AN517">
        <f t="shared" si="14"/>
      </c>
      <c r="AO517">
        <v>1.257</v>
      </c>
      <c r="AQ517">
        <v>304.8383789</v>
      </c>
      <c r="AR517">
        <v>0.861</v>
      </c>
      <c r="AT517">
        <v>13.39893436</v>
      </c>
      <c r="AU517">
        <f t="shared" si="15"/>
        <v>13.59893436</v>
      </c>
      <c r="AV517">
        <v>0.042</v>
      </c>
    </row>
    <row r="518" spans="1:48" ht="12.75">
      <c r="A518" s="26">
        <v>37798</v>
      </c>
      <c r="B518" s="25">
        <v>177</v>
      </c>
      <c r="C518" s="29">
        <v>0.9059027914814816</v>
      </c>
      <c r="D518" s="28">
        <v>0.9059027914814816</v>
      </c>
      <c r="E518" s="25">
        <v>0</v>
      </c>
      <c r="H518" s="25">
        <v>1019.9</v>
      </c>
      <c r="I518">
        <v>979.15</v>
      </c>
      <c r="J518">
        <v>284.2726312742264</v>
      </c>
      <c r="K518" s="11">
        <v>300.4475352201552</v>
      </c>
      <c r="L518" s="11">
        <v>300.4475352201552</v>
      </c>
      <c r="M518" s="11">
        <v>300.4475352201552</v>
      </c>
      <c r="N518">
        <v>31.2</v>
      </c>
      <c r="O518">
        <v>42.8</v>
      </c>
      <c r="P518">
        <v>143.8</v>
      </c>
      <c r="AI518">
        <f t="shared" si="14"/>
      </c>
      <c r="AJ518">
        <f t="shared" si="14"/>
      </c>
      <c r="AK518">
        <f t="shared" si="14"/>
      </c>
      <c r="AL518">
        <f t="shared" si="14"/>
      </c>
      <c r="AM518">
        <f t="shared" si="14"/>
      </c>
      <c r="AN518">
        <f t="shared" si="14"/>
      </c>
      <c r="AO518">
        <v>1.316</v>
      </c>
      <c r="AQ518">
        <v>302.7802734</v>
      </c>
      <c r="AR518">
        <v>0.821</v>
      </c>
      <c r="AT518">
        <v>13.30258656</v>
      </c>
      <c r="AU518">
        <f t="shared" si="15"/>
        <v>13.50258656</v>
      </c>
      <c r="AV518">
        <v>0.047</v>
      </c>
    </row>
    <row r="519" spans="1:48" ht="12.75">
      <c r="A519" s="26">
        <v>37798</v>
      </c>
      <c r="B519" s="25">
        <v>177</v>
      </c>
      <c r="C519" s="29">
        <v>0.9060185444814816</v>
      </c>
      <c r="D519" s="28">
        <v>0.9060185444814816</v>
      </c>
      <c r="E519" s="25">
        <v>0</v>
      </c>
      <c r="H519" s="25">
        <v>1019.5</v>
      </c>
      <c r="I519">
        <v>978.75</v>
      </c>
      <c r="J519">
        <v>287.66563458901373</v>
      </c>
      <c r="K519" s="11">
        <v>303.84053853494254</v>
      </c>
      <c r="L519" s="11">
        <v>303.84053853494254</v>
      </c>
      <c r="M519" s="11">
        <v>303.84053853494254</v>
      </c>
      <c r="N519">
        <v>31.1</v>
      </c>
      <c r="O519">
        <v>42.4</v>
      </c>
      <c r="P519">
        <v>142.7</v>
      </c>
      <c r="AC519">
        <v>130422</v>
      </c>
      <c r="AD519">
        <v>6411</v>
      </c>
      <c r="AE519">
        <v>1926</v>
      </c>
      <c r="AF519">
        <v>451</v>
      </c>
      <c r="AG519">
        <v>165</v>
      </c>
      <c r="AH519">
        <v>984</v>
      </c>
      <c r="AI519">
        <f aca="true" t="shared" si="16" ref="AI519:AN561">IF(AC519&gt;0,(AC519*(60/1))/2.83,"")</f>
        <v>2765130.74204947</v>
      </c>
      <c r="AJ519">
        <f t="shared" si="16"/>
        <v>135922.26148409894</v>
      </c>
      <c r="AK519">
        <f t="shared" si="16"/>
        <v>40833.9222614841</v>
      </c>
      <c r="AL519">
        <f t="shared" si="16"/>
        <v>9561.837455830388</v>
      </c>
      <c r="AM519">
        <f t="shared" si="16"/>
        <v>3498.233215547703</v>
      </c>
      <c r="AN519">
        <f t="shared" si="16"/>
        <v>20862.190812720848</v>
      </c>
      <c r="AO519">
        <v>1.306</v>
      </c>
      <c r="AQ519">
        <v>302.180481</v>
      </c>
      <c r="AR519">
        <v>0.871</v>
      </c>
      <c r="AT519">
        <v>12.93609142</v>
      </c>
      <c r="AU519">
        <f t="shared" si="15"/>
        <v>13.13609142</v>
      </c>
      <c r="AV519">
        <v>0.05</v>
      </c>
    </row>
    <row r="520" spans="1:48" ht="12.75">
      <c r="A520" s="26">
        <v>37798</v>
      </c>
      <c r="B520" s="25">
        <v>177</v>
      </c>
      <c r="C520" s="29">
        <v>0.9061342364814815</v>
      </c>
      <c r="D520" s="28">
        <v>0.9061342364814815</v>
      </c>
      <c r="E520" s="25">
        <v>0</v>
      </c>
      <c r="H520" s="25">
        <v>1017.4</v>
      </c>
      <c r="I520">
        <v>976.65</v>
      </c>
      <c r="J520">
        <v>305.501683055266</v>
      </c>
      <c r="K520" s="11">
        <v>321.67658700119483</v>
      </c>
      <c r="L520" s="11">
        <v>321.67658700119483</v>
      </c>
      <c r="M520" s="11">
        <v>321.67658700119483</v>
      </c>
      <c r="N520">
        <v>30.8</v>
      </c>
      <c r="O520">
        <v>44</v>
      </c>
      <c r="P520">
        <v>142.7</v>
      </c>
      <c r="AC520">
        <v>130749</v>
      </c>
      <c r="AD520">
        <v>6368</v>
      </c>
      <c r="AE520">
        <v>1796</v>
      </c>
      <c r="AF520">
        <v>413</v>
      </c>
      <c r="AG520">
        <v>175</v>
      </c>
      <c r="AH520">
        <v>930</v>
      </c>
      <c r="AI520">
        <f t="shared" si="16"/>
        <v>2772063.6042402824</v>
      </c>
      <c r="AJ520">
        <f t="shared" si="16"/>
        <v>135010.60070671377</v>
      </c>
      <c r="AK520">
        <f t="shared" si="16"/>
        <v>38077.73851590106</v>
      </c>
      <c r="AL520">
        <f t="shared" si="16"/>
        <v>8756.18374558304</v>
      </c>
      <c r="AM520">
        <f t="shared" si="16"/>
        <v>3710.2473498233217</v>
      </c>
      <c r="AN520">
        <f t="shared" si="16"/>
        <v>19717.31448763251</v>
      </c>
      <c r="AO520">
        <v>1.347</v>
      </c>
      <c r="AQ520">
        <v>307.743988</v>
      </c>
      <c r="AR520">
        <v>0.821</v>
      </c>
      <c r="AT520">
        <v>12.89322948</v>
      </c>
      <c r="AU520">
        <f t="shared" si="15"/>
        <v>13.09322948</v>
      </c>
      <c r="AV520">
        <v>0.047</v>
      </c>
    </row>
    <row r="521" spans="1:48" ht="12.75">
      <c r="A521" s="26">
        <v>37798</v>
      </c>
      <c r="B521" s="25">
        <v>177</v>
      </c>
      <c r="C521" s="29">
        <v>0.9062499884814815</v>
      </c>
      <c r="D521" s="28">
        <v>0.9062499884814815</v>
      </c>
      <c r="E521" s="25">
        <v>0</v>
      </c>
      <c r="H521" s="25">
        <v>1015.2</v>
      </c>
      <c r="I521">
        <v>974.45</v>
      </c>
      <c r="J521">
        <v>324.22824833715976</v>
      </c>
      <c r="K521" s="11">
        <v>340.40315228308856</v>
      </c>
      <c r="L521" s="11">
        <v>340.40315228308856</v>
      </c>
      <c r="M521" s="11">
        <v>340.40315228308856</v>
      </c>
      <c r="N521">
        <v>30.5</v>
      </c>
      <c r="O521">
        <v>43.8</v>
      </c>
      <c r="P521">
        <v>142.3</v>
      </c>
      <c r="AC521">
        <v>131255</v>
      </c>
      <c r="AD521">
        <v>6326</v>
      </c>
      <c r="AE521">
        <v>1879</v>
      </c>
      <c r="AF521">
        <v>425</v>
      </c>
      <c r="AG521">
        <v>147</v>
      </c>
      <c r="AH521">
        <v>914</v>
      </c>
      <c r="AI521">
        <f t="shared" si="16"/>
        <v>2782791.519434629</v>
      </c>
      <c r="AJ521">
        <f t="shared" si="16"/>
        <v>134120.1413427562</v>
      </c>
      <c r="AK521">
        <f t="shared" si="16"/>
        <v>39837.455830388695</v>
      </c>
      <c r="AL521">
        <f t="shared" si="16"/>
        <v>9010.60070671378</v>
      </c>
      <c r="AM521">
        <f t="shared" si="16"/>
        <v>3116.60777385159</v>
      </c>
      <c r="AN521">
        <f t="shared" si="16"/>
        <v>19378.09187279152</v>
      </c>
      <c r="AO521">
        <v>1.227</v>
      </c>
      <c r="AQ521">
        <v>308.9949036</v>
      </c>
      <c r="AR521">
        <v>0.811</v>
      </c>
      <c r="AT521">
        <v>12.79095364</v>
      </c>
      <c r="AU521">
        <f t="shared" si="15"/>
        <v>12.990953639999999</v>
      </c>
      <c r="AV521">
        <v>0.044</v>
      </c>
    </row>
    <row r="522" spans="1:48" ht="12.75">
      <c r="A522" s="26">
        <v>37798</v>
      </c>
      <c r="B522" s="25">
        <v>177</v>
      </c>
      <c r="C522" s="29">
        <v>0.9063657414814815</v>
      </c>
      <c r="D522" s="28">
        <v>0.9063657414814815</v>
      </c>
      <c r="E522" s="25">
        <v>0</v>
      </c>
      <c r="H522" s="25">
        <v>1013.3</v>
      </c>
      <c r="I522">
        <v>972.55</v>
      </c>
      <c r="J522">
        <v>340.43524640097957</v>
      </c>
      <c r="K522" s="11">
        <v>356.61015034690837</v>
      </c>
      <c r="L522" s="11">
        <v>356.61015034690837</v>
      </c>
      <c r="M522" s="11">
        <v>356.61015034690837</v>
      </c>
      <c r="N522">
        <v>30.3</v>
      </c>
      <c r="O522">
        <v>43.8</v>
      </c>
      <c r="P522">
        <v>140.2</v>
      </c>
      <c r="AC522">
        <v>131422</v>
      </c>
      <c r="AD522">
        <v>6554</v>
      </c>
      <c r="AE522">
        <v>1877</v>
      </c>
      <c r="AF522">
        <v>429</v>
      </c>
      <c r="AG522">
        <v>198</v>
      </c>
      <c r="AH522">
        <v>926</v>
      </c>
      <c r="AI522">
        <f t="shared" si="16"/>
        <v>2786332.1554770316</v>
      </c>
      <c r="AJ522">
        <f t="shared" si="16"/>
        <v>138954.06360424028</v>
      </c>
      <c r="AK522">
        <f t="shared" si="16"/>
        <v>39795.05300353357</v>
      </c>
      <c r="AL522">
        <f t="shared" si="16"/>
        <v>9095.406360424027</v>
      </c>
      <c r="AM522">
        <f t="shared" si="16"/>
        <v>4197.879858657244</v>
      </c>
      <c r="AN522">
        <f t="shared" si="16"/>
        <v>19632.50883392226</v>
      </c>
      <c r="AO522">
        <v>1.326</v>
      </c>
      <c r="AQ522">
        <v>308.4139099</v>
      </c>
      <c r="AR522">
        <v>0.821</v>
      </c>
      <c r="AT522">
        <v>12.81117344</v>
      </c>
      <c r="AU522">
        <f t="shared" si="15"/>
        <v>13.011173439999999</v>
      </c>
      <c r="AV522">
        <v>0.04</v>
      </c>
    </row>
    <row r="523" spans="1:48" ht="12.75">
      <c r="A523" s="26">
        <v>37798</v>
      </c>
      <c r="B523" s="25">
        <v>177</v>
      </c>
      <c r="C523" s="29">
        <v>0.9064814934814815</v>
      </c>
      <c r="D523" s="28">
        <v>0.9064814934814815</v>
      </c>
      <c r="E523" s="25">
        <v>0</v>
      </c>
      <c r="H523" s="25">
        <v>1012.4</v>
      </c>
      <c r="I523">
        <v>971.65</v>
      </c>
      <c r="J523">
        <v>348.1232998611543</v>
      </c>
      <c r="K523" s="11">
        <v>364.2982038070831</v>
      </c>
      <c r="L523" s="11">
        <v>364.2982038070831</v>
      </c>
      <c r="M523" s="11">
        <v>364.2982038070831</v>
      </c>
      <c r="N523">
        <v>30.1</v>
      </c>
      <c r="O523">
        <v>44.6</v>
      </c>
      <c r="P523">
        <v>136.8</v>
      </c>
      <c r="AC523">
        <v>131496</v>
      </c>
      <c r="AD523">
        <v>6555</v>
      </c>
      <c r="AE523">
        <v>1871</v>
      </c>
      <c r="AF523">
        <v>393</v>
      </c>
      <c r="AG523">
        <v>169</v>
      </c>
      <c r="AH523">
        <v>841</v>
      </c>
      <c r="AI523">
        <f t="shared" si="16"/>
        <v>2787901.060070671</v>
      </c>
      <c r="AJ523">
        <f t="shared" si="16"/>
        <v>138975.26501766784</v>
      </c>
      <c r="AK523">
        <f t="shared" si="16"/>
        <v>39667.8445229682</v>
      </c>
      <c r="AL523">
        <f t="shared" si="16"/>
        <v>8332.155477031802</v>
      </c>
      <c r="AM523">
        <f t="shared" si="16"/>
        <v>3583.0388692579504</v>
      </c>
      <c r="AN523">
        <f t="shared" si="16"/>
        <v>17830.388692579505</v>
      </c>
      <c r="AO523">
        <v>1.306</v>
      </c>
      <c r="AQ523">
        <v>304.4840393</v>
      </c>
      <c r="AR523">
        <v>0.861</v>
      </c>
      <c r="AT523">
        <v>12.60787678</v>
      </c>
      <c r="AU523">
        <f t="shared" si="15"/>
        <v>12.807876779999999</v>
      </c>
      <c r="AV523">
        <v>0.041</v>
      </c>
    </row>
    <row r="524" spans="1:48" ht="12.75">
      <c r="A524" s="26">
        <v>37798</v>
      </c>
      <c r="B524" s="25">
        <v>177</v>
      </c>
      <c r="C524" s="29">
        <v>0.9065972454814815</v>
      </c>
      <c r="D524" s="28">
        <v>0.9065972454814815</v>
      </c>
      <c r="E524" s="25">
        <v>0</v>
      </c>
      <c r="H524" s="25">
        <v>1011.6</v>
      </c>
      <c r="I524">
        <v>970.85</v>
      </c>
      <c r="J524">
        <v>354.96310575375537</v>
      </c>
      <c r="K524" s="11">
        <v>371.1380096996842</v>
      </c>
      <c r="L524" s="11">
        <v>371.1380096996842</v>
      </c>
      <c r="M524" s="11">
        <v>371.1380096996842</v>
      </c>
      <c r="N524">
        <v>30.1</v>
      </c>
      <c r="O524">
        <v>45.3</v>
      </c>
      <c r="P524">
        <v>138.2</v>
      </c>
      <c r="AC524">
        <v>132054</v>
      </c>
      <c r="AD524">
        <v>6478</v>
      </c>
      <c r="AE524">
        <v>1842</v>
      </c>
      <c r="AF524">
        <v>405</v>
      </c>
      <c r="AG524">
        <v>162</v>
      </c>
      <c r="AH524">
        <v>809</v>
      </c>
      <c r="AI524">
        <f t="shared" si="16"/>
        <v>2799731.448763251</v>
      </c>
      <c r="AJ524">
        <f t="shared" si="16"/>
        <v>137342.75618374557</v>
      </c>
      <c r="AK524">
        <f t="shared" si="16"/>
        <v>39053.0035335689</v>
      </c>
      <c r="AL524">
        <f t="shared" si="16"/>
        <v>8586.572438162544</v>
      </c>
      <c r="AM524">
        <f t="shared" si="16"/>
        <v>3434.6289752650177</v>
      </c>
      <c r="AN524">
        <f t="shared" si="16"/>
        <v>17151.943462897525</v>
      </c>
      <c r="AO524">
        <v>1.327</v>
      </c>
      <c r="AQ524">
        <v>306.0266724</v>
      </c>
      <c r="AR524">
        <v>0.791</v>
      </c>
      <c r="AT524">
        <v>12.41439056</v>
      </c>
      <c r="AU524">
        <f t="shared" si="15"/>
        <v>12.614390559999999</v>
      </c>
      <c r="AV524">
        <v>0.047</v>
      </c>
    </row>
    <row r="525" spans="1:48" ht="12.75">
      <c r="A525" s="26">
        <v>37798</v>
      </c>
      <c r="B525" s="25">
        <v>177</v>
      </c>
      <c r="C525" s="29">
        <v>0.9067129384814815</v>
      </c>
      <c r="D525" s="28">
        <v>0.9067129384814815</v>
      </c>
      <c r="E525" s="25">
        <v>0</v>
      </c>
      <c r="H525" s="25">
        <v>1012.9</v>
      </c>
      <c r="I525">
        <v>972.15</v>
      </c>
      <c r="J525">
        <v>343.85128033489326</v>
      </c>
      <c r="K525" s="11">
        <v>360.02618428082206</v>
      </c>
      <c r="L525" s="11">
        <v>360.02618428082206</v>
      </c>
      <c r="M525" s="11">
        <v>360.02618428082206</v>
      </c>
      <c r="N525">
        <v>30.3</v>
      </c>
      <c r="O525">
        <v>44.7</v>
      </c>
      <c r="P525">
        <v>137.3</v>
      </c>
      <c r="AC525">
        <v>131829</v>
      </c>
      <c r="AD525">
        <v>6604</v>
      </c>
      <c r="AE525">
        <v>1815</v>
      </c>
      <c r="AF525">
        <v>441</v>
      </c>
      <c r="AG525">
        <v>168</v>
      </c>
      <c r="AH525">
        <v>788</v>
      </c>
      <c r="AI525">
        <f t="shared" si="16"/>
        <v>2794961.1307420493</v>
      </c>
      <c r="AJ525">
        <f t="shared" si="16"/>
        <v>140014.13427561836</v>
      </c>
      <c r="AK525">
        <f t="shared" si="16"/>
        <v>38480.565371024735</v>
      </c>
      <c r="AL525">
        <f t="shared" si="16"/>
        <v>9349.82332155477</v>
      </c>
      <c r="AM525">
        <f t="shared" si="16"/>
        <v>3561.8374558303885</v>
      </c>
      <c r="AN525">
        <f t="shared" si="16"/>
        <v>16706.713780918726</v>
      </c>
      <c r="AO525">
        <v>1.299</v>
      </c>
      <c r="AQ525">
        <v>308.2023926</v>
      </c>
      <c r="AR525">
        <v>0.801</v>
      </c>
      <c r="AT525">
        <v>12.3679018</v>
      </c>
      <c r="AU525">
        <f t="shared" si="15"/>
        <v>12.5679018</v>
      </c>
      <c r="AV525">
        <v>0.047</v>
      </c>
    </row>
    <row r="526" spans="1:48" ht="12.75">
      <c r="A526" s="26">
        <v>37798</v>
      </c>
      <c r="B526" s="25">
        <v>177</v>
      </c>
      <c r="C526" s="29">
        <v>0.9068286904814815</v>
      </c>
      <c r="D526" s="28">
        <v>0.9068286904814815</v>
      </c>
      <c r="E526" s="25">
        <v>0</v>
      </c>
      <c r="H526" s="25">
        <v>1014</v>
      </c>
      <c r="I526">
        <v>973.25</v>
      </c>
      <c r="J526">
        <v>334.46056636072615</v>
      </c>
      <c r="K526" s="11">
        <v>350.63547030665495</v>
      </c>
      <c r="L526" s="11">
        <v>350.63547030665495</v>
      </c>
      <c r="M526" s="11">
        <v>350.63547030665495</v>
      </c>
      <c r="N526">
        <v>30.4</v>
      </c>
      <c r="O526">
        <v>45.1</v>
      </c>
      <c r="P526">
        <v>138.8</v>
      </c>
      <c r="AC526">
        <v>132310</v>
      </c>
      <c r="AD526">
        <v>6430</v>
      </c>
      <c r="AE526">
        <v>1733</v>
      </c>
      <c r="AF526">
        <v>356</v>
      </c>
      <c r="AG526">
        <v>182</v>
      </c>
      <c r="AH526">
        <v>809</v>
      </c>
      <c r="AI526">
        <f t="shared" si="16"/>
        <v>2805159.0106007066</v>
      </c>
      <c r="AJ526">
        <f t="shared" si="16"/>
        <v>136325.08833922262</v>
      </c>
      <c r="AK526">
        <f t="shared" si="16"/>
        <v>36742.049469964666</v>
      </c>
      <c r="AL526">
        <f t="shared" si="16"/>
        <v>7547.703180212014</v>
      </c>
      <c r="AM526">
        <f t="shared" si="16"/>
        <v>3858.6572438162543</v>
      </c>
      <c r="AN526">
        <f t="shared" si="16"/>
        <v>17151.943462897525</v>
      </c>
      <c r="AO526">
        <v>1.266</v>
      </c>
      <c r="AQ526">
        <v>306.614502</v>
      </c>
      <c r="AR526">
        <v>0.781</v>
      </c>
      <c r="AT526">
        <v>12.11277199</v>
      </c>
      <c r="AU526">
        <f t="shared" si="15"/>
        <v>12.31277199</v>
      </c>
      <c r="AV526">
        <v>0.044</v>
      </c>
    </row>
    <row r="527" spans="1:48" ht="12.75">
      <c r="A527" s="26">
        <v>37798</v>
      </c>
      <c r="B527" s="25">
        <v>177</v>
      </c>
      <c r="C527" s="29">
        <v>0.9069444424814815</v>
      </c>
      <c r="D527" s="28">
        <v>0.9069444424814815</v>
      </c>
      <c r="E527" s="25">
        <v>0</v>
      </c>
      <c r="H527" s="25">
        <v>1015.6</v>
      </c>
      <c r="I527">
        <v>974.85</v>
      </c>
      <c r="J527">
        <v>320.82027563370593</v>
      </c>
      <c r="K527" s="11">
        <v>336.99517957963474</v>
      </c>
      <c r="L527" s="11">
        <v>336.99517957963474</v>
      </c>
      <c r="M527" s="11">
        <v>336.99517957963474</v>
      </c>
      <c r="N527">
        <v>31.1</v>
      </c>
      <c r="O527">
        <v>43.7</v>
      </c>
      <c r="P527">
        <v>136.3</v>
      </c>
      <c r="AC527">
        <v>132142</v>
      </c>
      <c r="AD527">
        <v>6267</v>
      </c>
      <c r="AE527">
        <v>1872</v>
      </c>
      <c r="AF527">
        <v>378</v>
      </c>
      <c r="AG527">
        <v>169</v>
      </c>
      <c r="AH527">
        <v>745</v>
      </c>
      <c r="AI527">
        <f t="shared" si="16"/>
        <v>2801597.173144876</v>
      </c>
      <c r="AJ527">
        <f t="shared" si="16"/>
        <v>132869.25795053004</v>
      </c>
      <c r="AK527">
        <f t="shared" si="16"/>
        <v>39689.045936395756</v>
      </c>
      <c r="AL527">
        <f t="shared" si="16"/>
        <v>8014.134275618374</v>
      </c>
      <c r="AM527">
        <f t="shared" si="16"/>
        <v>3583.0388692579504</v>
      </c>
      <c r="AN527">
        <f t="shared" si="16"/>
        <v>15795.053003533569</v>
      </c>
      <c r="AO527">
        <v>1.356</v>
      </c>
      <c r="AQ527">
        <v>308.0765686</v>
      </c>
      <c r="AR527">
        <v>0.771</v>
      </c>
      <c r="AT527">
        <v>12.01412201</v>
      </c>
      <c r="AU527">
        <f t="shared" si="15"/>
        <v>12.214122009999999</v>
      </c>
      <c r="AV527">
        <v>0.041</v>
      </c>
    </row>
    <row r="528" spans="1:48" ht="12.75">
      <c r="A528" s="26">
        <v>37798</v>
      </c>
      <c r="B528" s="25">
        <v>177</v>
      </c>
      <c r="C528" s="29">
        <v>0.9070601944814816</v>
      </c>
      <c r="D528" s="28">
        <v>0.9070601944814816</v>
      </c>
      <c r="E528" s="25">
        <v>0</v>
      </c>
      <c r="H528" s="25">
        <v>1022.7</v>
      </c>
      <c r="I528">
        <v>981.95</v>
      </c>
      <c r="J528">
        <v>260.5603477181285</v>
      </c>
      <c r="K528" s="11">
        <v>276.73525166405733</v>
      </c>
      <c r="L528" s="11">
        <v>276.73525166405733</v>
      </c>
      <c r="M528" s="11">
        <v>276.73525166405733</v>
      </c>
      <c r="N528">
        <v>31.7</v>
      </c>
      <c r="O528">
        <v>42.2</v>
      </c>
      <c r="P528">
        <v>138.3</v>
      </c>
      <c r="AC528">
        <v>131975</v>
      </c>
      <c r="AD528">
        <v>6410</v>
      </c>
      <c r="AE528">
        <v>1795</v>
      </c>
      <c r="AF528">
        <v>386</v>
      </c>
      <c r="AG528">
        <v>167</v>
      </c>
      <c r="AH528">
        <v>822</v>
      </c>
      <c r="AI528">
        <f t="shared" si="16"/>
        <v>2798056.5371024734</v>
      </c>
      <c r="AJ528">
        <f t="shared" si="16"/>
        <v>135901.06007067137</v>
      </c>
      <c r="AK528">
        <f t="shared" si="16"/>
        <v>38056.5371024735</v>
      </c>
      <c r="AL528">
        <f t="shared" si="16"/>
        <v>8183.745583038869</v>
      </c>
      <c r="AM528">
        <f t="shared" si="16"/>
        <v>3540.6360424028267</v>
      </c>
      <c r="AN528">
        <f t="shared" si="16"/>
        <v>17427.56183745583</v>
      </c>
      <c r="AO528">
        <v>1.266</v>
      </c>
      <c r="AQ528">
        <v>302.35672</v>
      </c>
      <c r="AR528">
        <v>0.791</v>
      </c>
      <c r="AT528">
        <v>12.15730572</v>
      </c>
      <c r="AU528">
        <f t="shared" si="15"/>
        <v>12.35730572</v>
      </c>
      <c r="AV528">
        <v>0.039</v>
      </c>
    </row>
    <row r="529" spans="1:48" ht="12.75">
      <c r="A529" s="26">
        <v>37798</v>
      </c>
      <c r="B529" s="25">
        <v>177</v>
      </c>
      <c r="C529" s="29">
        <v>0.9071759474814816</v>
      </c>
      <c r="D529" s="28">
        <v>0.9071759474814816</v>
      </c>
      <c r="E529" s="25">
        <v>0</v>
      </c>
      <c r="H529" s="25">
        <v>1031.1</v>
      </c>
      <c r="I529">
        <v>990.35</v>
      </c>
      <c r="J529">
        <v>189.8270786619601</v>
      </c>
      <c r="K529" s="11">
        <v>206.00198260789074</v>
      </c>
      <c r="L529" s="11">
        <v>206.00198260789074</v>
      </c>
      <c r="M529" s="11">
        <v>206.00198260789074</v>
      </c>
      <c r="N529">
        <v>32.9</v>
      </c>
      <c r="O529">
        <v>41</v>
      </c>
      <c r="P529">
        <v>132.7</v>
      </c>
      <c r="AC529">
        <v>131088</v>
      </c>
      <c r="AD529">
        <v>6549</v>
      </c>
      <c r="AE529">
        <v>1734</v>
      </c>
      <c r="AF529">
        <v>388</v>
      </c>
      <c r="AG529">
        <v>137</v>
      </c>
      <c r="AH529">
        <v>748</v>
      </c>
      <c r="AI529">
        <f t="shared" si="16"/>
        <v>2779250.883392226</v>
      </c>
      <c r="AJ529">
        <f t="shared" si="16"/>
        <v>138848.05653710247</v>
      </c>
      <c r="AK529">
        <f t="shared" si="16"/>
        <v>36763.250883392226</v>
      </c>
      <c r="AL529">
        <f t="shared" si="16"/>
        <v>8226.148409893993</v>
      </c>
      <c r="AM529">
        <f t="shared" si="16"/>
        <v>2904.593639575972</v>
      </c>
      <c r="AN529">
        <f t="shared" si="16"/>
        <v>15858.657243816255</v>
      </c>
      <c r="AO529">
        <v>1.346</v>
      </c>
      <c r="AQ529">
        <v>302.2304993</v>
      </c>
      <c r="AR529">
        <v>0.761</v>
      </c>
      <c r="AT529">
        <v>12.32419872</v>
      </c>
      <c r="AU529">
        <f t="shared" si="15"/>
        <v>12.52419872</v>
      </c>
      <c r="AV529">
        <v>0.043</v>
      </c>
    </row>
    <row r="530" spans="1:48" ht="12.75">
      <c r="A530" s="26">
        <v>37798</v>
      </c>
      <c r="B530" s="25">
        <v>177</v>
      </c>
      <c r="C530" s="29">
        <v>0.9072916394814815</v>
      </c>
      <c r="D530" s="28">
        <v>0.9072916394814815</v>
      </c>
      <c r="E530" s="25">
        <v>0</v>
      </c>
      <c r="H530" s="25">
        <v>1040.8</v>
      </c>
      <c r="I530">
        <v>1000.05</v>
      </c>
      <c r="J530">
        <v>108.88961283552112</v>
      </c>
      <c r="K530" s="11">
        <v>125.06451678144994</v>
      </c>
      <c r="L530" s="11">
        <v>125.06451678144994</v>
      </c>
      <c r="M530" s="11">
        <v>125.06451678144994</v>
      </c>
      <c r="N530">
        <v>34</v>
      </c>
      <c r="O530">
        <v>40</v>
      </c>
      <c r="P530">
        <v>133.8</v>
      </c>
      <c r="AC530">
        <v>132637</v>
      </c>
      <c r="AD530">
        <v>6437</v>
      </c>
      <c r="AE530">
        <v>1836</v>
      </c>
      <c r="AF530">
        <v>381</v>
      </c>
      <c r="AG530">
        <v>151</v>
      </c>
      <c r="AH530">
        <v>796</v>
      </c>
      <c r="AI530">
        <f t="shared" si="16"/>
        <v>2812091.8727915194</v>
      </c>
      <c r="AJ530">
        <f t="shared" si="16"/>
        <v>136473.49823321553</v>
      </c>
      <c r="AK530">
        <f t="shared" si="16"/>
        <v>38925.79505300353</v>
      </c>
      <c r="AL530">
        <f t="shared" si="16"/>
        <v>8077.73851590106</v>
      </c>
      <c r="AM530">
        <f t="shared" si="16"/>
        <v>3201.4134275618376</v>
      </c>
      <c r="AN530">
        <f t="shared" si="16"/>
        <v>16876.32508833922</v>
      </c>
      <c r="AO530">
        <v>1.177</v>
      </c>
      <c r="AQ530">
        <v>299.169342</v>
      </c>
      <c r="AR530">
        <v>0.801</v>
      </c>
      <c r="AT530">
        <v>12.48160744</v>
      </c>
      <c r="AU530">
        <f t="shared" si="15"/>
        <v>12.681607439999999</v>
      </c>
      <c r="AV530">
        <v>0.049</v>
      </c>
    </row>
    <row r="531" spans="1:48" ht="12.75">
      <c r="A531" s="26">
        <v>37798</v>
      </c>
      <c r="B531" s="25">
        <v>177</v>
      </c>
      <c r="C531" s="29">
        <v>0.9074073914814815</v>
      </c>
      <c r="D531" s="28">
        <v>0.9074073914814815</v>
      </c>
      <c r="E531" s="25">
        <v>0</v>
      </c>
      <c r="H531" s="25">
        <v>1047.7</v>
      </c>
      <c r="I531">
        <v>1006.95</v>
      </c>
      <c r="J531">
        <v>51.791964392745605</v>
      </c>
      <c r="K531" s="11">
        <v>67.96686833867443</v>
      </c>
      <c r="L531" s="11">
        <v>67.96686833867443</v>
      </c>
      <c r="M531" s="11">
        <v>67.96686833867443</v>
      </c>
      <c r="N531">
        <v>34.7</v>
      </c>
      <c r="O531">
        <v>38.5</v>
      </c>
      <c r="P531">
        <v>138.7</v>
      </c>
      <c r="AC531">
        <v>133125</v>
      </c>
      <c r="AD531">
        <v>6374</v>
      </c>
      <c r="AE531">
        <v>1775</v>
      </c>
      <c r="AF531">
        <v>376</v>
      </c>
      <c r="AG531">
        <v>139</v>
      </c>
      <c r="AH531">
        <v>781</v>
      </c>
      <c r="AI531">
        <f t="shared" si="16"/>
        <v>2822438.1625441695</v>
      </c>
      <c r="AJ531">
        <f t="shared" si="16"/>
        <v>135137.80918727914</v>
      </c>
      <c r="AK531">
        <f t="shared" si="16"/>
        <v>37632.508833922264</v>
      </c>
      <c r="AL531">
        <f t="shared" si="16"/>
        <v>7971.731448763251</v>
      </c>
      <c r="AM531">
        <f t="shared" si="16"/>
        <v>2946.9964664310955</v>
      </c>
      <c r="AN531">
        <f t="shared" si="16"/>
        <v>16558.303886925794</v>
      </c>
      <c r="AO531">
        <v>1.338</v>
      </c>
      <c r="AQ531">
        <v>300.7925415</v>
      </c>
      <c r="AR531">
        <v>0.821</v>
      </c>
      <c r="AT531">
        <v>12.88084984</v>
      </c>
      <c r="AU531">
        <f t="shared" si="15"/>
        <v>13.080849839999999</v>
      </c>
      <c r="AV531">
        <v>0.047</v>
      </c>
    </row>
    <row r="532" spans="1:48" s="37" customFormat="1" ht="12.75">
      <c r="A532" s="33">
        <v>37798</v>
      </c>
      <c r="B532" s="34">
        <v>177</v>
      </c>
      <c r="C532" s="35">
        <v>0.9075231444814815</v>
      </c>
      <c r="D532" s="36">
        <v>0.9075231444814815</v>
      </c>
      <c r="E532" s="34">
        <v>1</v>
      </c>
      <c r="H532" s="34">
        <v>1050.3</v>
      </c>
      <c r="I532" s="37">
        <v>1009.55</v>
      </c>
      <c r="J532" s="37">
        <v>30.37834125214801</v>
      </c>
      <c r="K532" s="38">
        <v>46.55324519807683</v>
      </c>
      <c r="L532" s="38">
        <v>46.55324519807683</v>
      </c>
      <c r="M532" s="38">
        <v>46.55324519807683</v>
      </c>
      <c r="N532" s="37">
        <v>34.6</v>
      </c>
      <c r="O532" s="37">
        <v>39.5</v>
      </c>
      <c r="P532" s="37">
        <v>141.3</v>
      </c>
      <c r="AC532" s="37">
        <v>132205</v>
      </c>
      <c r="AD532" s="37">
        <v>6404</v>
      </c>
      <c r="AE532" s="37">
        <v>1769</v>
      </c>
      <c r="AF532" s="37">
        <v>408</v>
      </c>
      <c r="AG532" s="37">
        <v>138</v>
      </c>
      <c r="AH532" s="37">
        <v>762</v>
      </c>
      <c r="AI532">
        <f t="shared" si="16"/>
        <v>2802932.862190813</v>
      </c>
      <c r="AJ532">
        <f t="shared" si="16"/>
        <v>135773.851590106</v>
      </c>
      <c r="AK532">
        <f t="shared" si="16"/>
        <v>37505.30035335689</v>
      </c>
      <c r="AL532">
        <f t="shared" si="16"/>
        <v>8650.17667844523</v>
      </c>
      <c r="AM532">
        <f t="shared" si="16"/>
        <v>2925.7950530035337</v>
      </c>
      <c r="AN532">
        <f t="shared" si="16"/>
        <v>16155.47703180212</v>
      </c>
      <c r="AO532" s="37">
        <v>1.298</v>
      </c>
      <c r="AQ532">
        <v>300.7925415</v>
      </c>
      <c r="AR532" s="37">
        <v>0.871</v>
      </c>
      <c r="AT532">
        <v>12.88084984</v>
      </c>
      <c r="AU532">
        <f t="shared" si="15"/>
        <v>13.080849839999999</v>
      </c>
      <c r="AV532" s="37">
        <v>0.04</v>
      </c>
    </row>
    <row r="533" spans="1:48" ht="12.75">
      <c r="A533" s="26">
        <v>37798</v>
      </c>
      <c r="B533" s="25">
        <v>177</v>
      </c>
      <c r="C533" s="29">
        <v>0.9076388964814815</v>
      </c>
      <c r="D533" s="28">
        <v>0.9076388964814815</v>
      </c>
      <c r="E533" s="25">
        <v>0</v>
      </c>
      <c r="H533" s="25">
        <v>1045.5</v>
      </c>
      <c r="I533">
        <v>1004.75</v>
      </c>
      <c r="J533">
        <v>69.95441436174563</v>
      </c>
      <c r="K533" s="11">
        <v>86.12931830767445</v>
      </c>
      <c r="L533" s="11">
        <v>86.12931830767445</v>
      </c>
      <c r="M533" s="11">
        <v>86.12931830767445</v>
      </c>
      <c r="N533">
        <v>33.7</v>
      </c>
      <c r="O533">
        <v>40.1</v>
      </c>
      <c r="P533">
        <v>137.6</v>
      </c>
      <c r="AC533">
        <v>131922</v>
      </c>
      <c r="AD533">
        <v>6420</v>
      </c>
      <c r="AE533">
        <v>1812</v>
      </c>
      <c r="AF533">
        <v>367</v>
      </c>
      <c r="AG533">
        <v>167</v>
      </c>
      <c r="AH533">
        <v>709</v>
      </c>
      <c r="AI533">
        <f t="shared" si="16"/>
        <v>2796932.862190813</v>
      </c>
      <c r="AJ533">
        <f t="shared" si="16"/>
        <v>136113.07420494698</v>
      </c>
      <c r="AK533">
        <f t="shared" si="16"/>
        <v>38416.96113074205</v>
      </c>
      <c r="AL533">
        <f t="shared" si="16"/>
        <v>7780.918727915194</v>
      </c>
      <c r="AM533">
        <f t="shared" si="16"/>
        <v>3540.6360424028267</v>
      </c>
      <c r="AN533">
        <f t="shared" si="16"/>
        <v>15031.802120141343</v>
      </c>
      <c r="AO533">
        <v>1.287</v>
      </c>
      <c r="AQ533">
        <v>295.0379944</v>
      </c>
      <c r="AR533">
        <v>0.911</v>
      </c>
      <c r="AT533">
        <v>13.18005085</v>
      </c>
      <c r="AV533">
        <v>0.037</v>
      </c>
    </row>
    <row r="534" spans="1:48" ht="12.75">
      <c r="A534" s="26">
        <v>37798</v>
      </c>
      <c r="B534" s="25">
        <v>177</v>
      </c>
      <c r="C534" s="29">
        <v>0.9077546484814815</v>
      </c>
      <c r="D534" s="28">
        <v>0.9077546484814815</v>
      </c>
      <c r="E534" s="25">
        <v>0</v>
      </c>
      <c r="H534" s="25">
        <v>1039</v>
      </c>
      <c r="I534">
        <v>998.25</v>
      </c>
      <c r="J534">
        <v>123.84944520522747</v>
      </c>
      <c r="K534" s="11">
        <v>140.0243491511563</v>
      </c>
      <c r="L534" s="11">
        <v>140.0243491511563</v>
      </c>
      <c r="M534" s="11">
        <v>140.0243491511563</v>
      </c>
      <c r="N534">
        <v>32.6</v>
      </c>
      <c r="O534">
        <v>40.2</v>
      </c>
      <c r="P534">
        <v>137.7</v>
      </c>
      <c r="AC534">
        <v>132316</v>
      </c>
      <c r="AD534">
        <v>6507</v>
      </c>
      <c r="AE534">
        <v>1718</v>
      </c>
      <c r="AF534">
        <v>385</v>
      </c>
      <c r="AG534">
        <v>133</v>
      </c>
      <c r="AH534">
        <v>729</v>
      </c>
      <c r="AI534">
        <f t="shared" si="16"/>
        <v>2805286.219081272</v>
      </c>
      <c r="AJ534">
        <f t="shared" si="16"/>
        <v>137957.59717314487</v>
      </c>
      <c r="AK534">
        <f t="shared" si="16"/>
        <v>36424.028268551236</v>
      </c>
      <c r="AL534">
        <f t="shared" si="16"/>
        <v>8162.544169611308</v>
      </c>
      <c r="AM534">
        <f t="shared" si="16"/>
        <v>2819.7879858657243</v>
      </c>
      <c r="AN534">
        <f t="shared" si="16"/>
        <v>15455.830388692579</v>
      </c>
      <c r="AO534">
        <v>1.328</v>
      </c>
      <c r="AQ534">
        <v>302.0189209</v>
      </c>
      <c r="AR534">
        <v>0.891</v>
      </c>
      <c r="AT534">
        <v>13.84483528</v>
      </c>
      <c r="AV534">
        <v>5.03</v>
      </c>
    </row>
    <row r="535" spans="1:48" ht="12.75">
      <c r="A535" s="26">
        <v>37798</v>
      </c>
      <c r="B535" s="25">
        <v>177</v>
      </c>
      <c r="C535" s="29">
        <v>0.9078703414814815</v>
      </c>
      <c r="D535" s="28">
        <v>0.9078703414814815</v>
      </c>
      <c r="E535" s="25">
        <v>0</v>
      </c>
      <c r="H535" s="25">
        <v>1035.4</v>
      </c>
      <c r="I535">
        <v>994.65</v>
      </c>
      <c r="J535">
        <v>153.85020535925565</v>
      </c>
      <c r="K535" s="11">
        <v>170.02510930518446</v>
      </c>
      <c r="L535" s="11">
        <v>170.02510930518446</v>
      </c>
      <c r="M535" s="11">
        <v>170.02510930518446</v>
      </c>
      <c r="N535">
        <v>32</v>
      </c>
      <c r="O535">
        <v>40.9</v>
      </c>
      <c r="P535">
        <v>138.7</v>
      </c>
      <c r="AC535">
        <v>132347</v>
      </c>
      <c r="AD535">
        <v>6458</v>
      </c>
      <c r="AE535">
        <v>1780</v>
      </c>
      <c r="AF535">
        <v>312</v>
      </c>
      <c r="AG535">
        <v>122</v>
      </c>
      <c r="AH535">
        <v>657</v>
      </c>
      <c r="AI535">
        <f t="shared" si="16"/>
        <v>2805943.4628975266</v>
      </c>
      <c r="AJ535">
        <f t="shared" si="16"/>
        <v>136918.72791519435</v>
      </c>
      <c r="AK535">
        <f t="shared" si="16"/>
        <v>37738.51590106007</v>
      </c>
      <c r="AL535">
        <f t="shared" si="16"/>
        <v>6614.840989399293</v>
      </c>
      <c r="AM535">
        <f t="shared" si="16"/>
        <v>2586.572438162544</v>
      </c>
      <c r="AN535">
        <f t="shared" si="16"/>
        <v>13929.328621908127</v>
      </c>
      <c r="AO535">
        <v>1.299</v>
      </c>
      <c r="AQ535">
        <v>299.7689209</v>
      </c>
      <c r="AR535">
        <v>0.871</v>
      </c>
      <c r="AT535">
        <v>14.17722988</v>
      </c>
      <c r="AV535">
        <v>5.031</v>
      </c>
    </row>
    <row r="536" spans="1:48" ht="12.75">
      <c r="A536" s="26">
        <v>37798</v>
      </c>
      <c r="B536" s="25">
        <v>177</v>
      </c>
      <c r="C536" s="29">
        <v>0.9079860934814815</v>
      </c>
      <c r="D536" s="28">
        <v>0.9079860934814815</v>
      </c>
      <c r="E536" s="25">
        <v>0</v>
      </c>
      <c r="H536" s="25">
        <v>1031.3</v>
      </c>
      <c r="I536">
        <v>990.55</v>
      </c>
      <c r="J536">
        <v>188.1502749060486</v>
      </c>
      <c r="K536" s="11">
        <v>204.3251788519774</v>
      </c>
      <c r="L536" s="11">
        <v>204.3251788519774</v>
      </c>
      <c r="M536" s="11">
        <v>204.3251788519774</v>
      </c>
      <c r="N536">
        <v>31.5</v>
      </c>
      <c r="O536">
        <v>41.3</v>
      </c>
      <c r="P536">
        <v>139.4</v>
      </c>
      <c r="AC536">
        <v>131934</v>
      </c>
      <c r="AD536">
        <v>6190</v>
      </c>
      <c r="AE536">
        <v>1768</v>
      </c>
      <c r="AF536">
        <v>349</v>
      </c>
      <c r="AG536">
        <v>134</v>
      </c>
      <c r="AH536">
        <v>606</v>
      </c>
      <c r="AI536">
        <f t="shared" si="16"/>
        <v>2797187.2791519435</v>
      </c>
      <c r="AJ536">
        <f t="shared" si="16"/>
        <v>131236.74911660777</v>
      </c>
      <c r="AK536">
        <f t="shared" si="16"/>
        <v>37484.098939929325</v>
      </c>
      <c r="AL536">
        <f t="shared" si="16"/>
        <v>7399.293286219081</v>
      </c>
      <c r="AM536">
        <f t="shared" si="16"/>
        <v>2840.989399293286</v>
      </c>
      <c r="AN536">
        <f t="shared" si="16"/>
        <v>12848.056537102473</v>
      </c>
      <c r="AO536">
        <v>1.115</v>
      </c>
      <c r="AQ536">
        <v>299.7689209</v>
      </c>
      <c r="AR536">
        <v>0.601</v>
      </c>
      <c r="AT536">
        <v>14.17722988</v>
      </c>
      <c r="AV536">
        <v>5.031</v>
      </c>
    </row>
    <row r="537" spans="1:48" ht="12.75">
      <c r="A537" s="26">
        <v>37798</v>
      </c>
      <c r="B537" s="25">
        <v>177</v>
      </c>
      <c r="C537" s="29">
        <v>0.9081018454814815</v>
      </c>
      <c r="D537" s="28">
        <v>0.9081018454814815</v>
      </c>
      <c r="E537" s="25">
        <v>0</v>
      </c>
      <c r="H537" s="25">
        <v>1027.5</v>
      </c>
      <c r="I537">
        <v>986.75</v>
      </c>
      <c r="J537">
        <v>220.0675904997717</v>
      </c>
      <c r="K537" s="11">
        <v>236.24249444570052</v>
      </c>
      <c r="L537" s="11">
        <v>236.24249444570052</v>
      </c>
      <c r="M537" s="11">
        <v>236.24249444570052</v>
      </c>
      <c r="N537">
        <v>31.1</v>
      </c>
      <c r="O537">
        <v>43</v>
      </c>
      <c r="P537">
        <v>136.2</v>
      </c>
      <c r="AC537">
        <v>130612</v>
      </c>
      <c r="AD537">
        <v>6300</v>
      </c>
      <c r="AE537">
        <v>1654</v>
      </c>
      <c r="AF537">
        <v>309</v>
      </c>
      <c r="AG537">
        <v>112</v>
      </c>
      <c r="AH537">
        <v>514</v>
      </c>
      <c r="AI537">
        <f t="shared" si="16"/>
        <v>2769159.0106007066</v>
      </c>
      <c r="AJ537">
        <f t="shared" si="16"/>
        <v>133568.90459363957</v>
      </c>
      <c r="AK537">
        <f t="shared" si="16"/>
        <v>35067.137809187276</v>
      </c>
      <c r="AL537">
        <f t="shared" si="16"/>
        <v>6551.236749116608</v>
      </c>
      <c r="AM537">
        <f t="shared" si="16"/>
        <v>2374.558303886926</v>
      </c>
      <c r="AN537">
        <f t="shared" si="16"/>
        <v>10897.526501766784</v>
      </c>
      <c r="AO537">
        <v>0.925</v>
      </c>
      <c r="AQ537">
        <v>-999</v>
      </c>
      <c r="AR537">
        <v>0.341</v>
      </c>
      <c r="AT537">
        <v>-999</v>
      </c>
      <c r="AV537">
        <v>5.032</v>
      </c>
    </row>
    <row r="538" spans="1:48" ht="12.75">
      <c r="A538" s="26">
        <v>37798</v>
      </c>
      <c r="B538" s="25">
        <v>177</v>
      </c>
      <c r="C538" s="29">
        <v>0.9082175974814816</v>
      </c>
      <c r="D538" s="28">
        <v>0.9082175974814816</v>
      </c>
      <c r="E538" s="25">
        <v>0</v>
      </c>
      <c r="H538" s="25">
        <v>1023.2</v>
      </c>
      <c r="I538">
        <v>982.45</v>
      </c>
      <c r="J538">
        <v>256.3331274211795</v>
      </c>
      <c r="K538" s="11">
        <v>272.5080313671083</v>
      </c>
      <c r="L538" s="11">
        <v>272.5080313671083</v>
      </c>
      <c r="M538" s="11">
        <v>272.5080313671083</v>
      </c>
      <c r="N538">
        <v>30.7</v>
      </c>
      <c r="O538">
        <v>42.3</v>
      </c>
      <c r="P538">
        <v>135.2</v>
      </c>
      <c r="AC538">
        <v>129633</v>
      </c>
      <c r="AD538">
        <v>6083</v>
      </c>
      <c r="AE538">
        <v>1640</v>
      </c>
      <c r="AF538">
        <v>321</v>
      </c>
      <c r="AG538">
        <v>135</v>
      </c>
      <c r="AH538">
        <v>528</v>
      </c>
      <c r="AI538">
        <f t="shared" si="16"/>
        <v>2748402.8268551235</v>
      </c>
      <c r="AJ538">
        <f t="shared" si="16"/>
        <v>128968.19787985865</v>
      </c>
      <c r="AK538">
        <f t="shared" si="16"/>
        <v>34770.31802120141</v>
      </c>
      <c r="AL538">
        <f t="shared" si="16"/>
        <v>6805.653710247349</v>
      </c>
      <c r="AM538">
        <f t="shared" si="16"/>
        <v>2862.190812720848</v>
      </c>
      <c r="AN538">
        <f t="shared" si="16"/>
        <v>11194.34628975265</v>
      </c>
      <c r="AO538">
        <v>0.666</v>
      </c>
      <c r="AQ538">
        <v>-999</v>
      </c>
      <c r="AR538">
        <v>0.271</v>
      </c>
      <c r="AT538">
        <v>-999</v>
      </c>
      <c r="AV538">
        <v>5.031</v>
      </c>
    </row>
    <row r="539" spans="1:48" ht="12.75">
      <c r="A539" s="26">
        <v>37798</v>
      </c>
      <c r="B539" s="25">
        <v>177</v>
      </c>
      <c r="C539" s="29">
        <v>0.9083333504814816</v>
      </c>
      <c r="D539" s="28">
        <v>0.9083333504814816</v>
      </c>
      <c r="E539" s="25">
        <v>0</v>
      </c>
      <c r="H539" s="25">
        <v>1020.8</v>
      </c>
      <c r="I539">
        <v>980.05</v>
      </c>
      <c r="J539">
        <v>276.6434389911571</v>
      </c>
      <c r="K539" s="11">
        <v>292.8183429370859</v>
      </c>
      <c r="L539" s="11">
        <v>292.8183429370859</v>
      </c>
      <c r="M539" s="11">
        <v>292.8183429370859</v>
      </c>
      <c r="N539">
        <v>30.4</v>
      </c>
      <c r="O539">
        <v>43.1</v>
      </c>
      <c r="P539">
        <v>130.7</v>
      </c>
      <c r="AC539">
        <v>129229</v>
      </c>
      <c r="AD539">
        <v>6139</v>
      </c>
      <c r="AE539">
        <v>1610</v>
      </c>
      <c r="AF539">
        <v>339</v>
      </c>
      <c r="AG539">
        <v>100</v>
      </c>
      <c r="AH539">
        <v>462</v>
      </c>
      <c r="AI539">
        <f t="shared" si="16"/>
        <v>2739837.4558303887</v>
      </c>
      <c r="AJ539">
        <f t="shared" si="16"/>
        <v>130155.47703180212</v>
      </c>
      <c r="AK539">
        <f t="shared" si="16"/>
        <v>34134.27561837456</v>
      </c>
      <c r="AL539">
        <f t="shared" si="16"/>
        <v>7187.279151943463</v>
      </c>
      <c r="AM539">
        <f t="shared" si="16"/>
        <v>2120.141342756184</v>
      </c>
      <c r="AN539">
        <f t="shared" si="16"/>
        <v>9795.053003533569</v>
      </c>
      <c r="AO539">
        <v>0.506</v>
      </c>
      <c r="AQ539">
        <v>-999</v>
      </c>
      <c r="AR539">
        <v>0.213</v>
      </c>
      <c r="AT539">
        <v>-999</v>
      </c>
      <c r="AV539">
        <v>5.031</v>
      </c>
    </row>
    <row r="540" spans="1:48" ht="12.75">
      <c r="A540" s="26">
        <v>37798</v>
      </c>
      <c r="B540" s="25">
        <v>177</v>
      </c>
      <c r="C540" s="29">
        <v>0.9084491024814815</v>
      </c>
      <c r="D540" s="28">
        <v>0.9084491024814815</v>
      </c>
      <c r="E540" s="25">
        <v>0</v>
      </c>
      <c r="H540" s="25">
        <v>1020.1</v>
      </c>
      <c r="I540">
        <v>979.35</v>
      </c>
      <c r="J540">
        <v>282.57664936953</v>
      </c>
      <c r="K540" s="11">
        <v>298.7515533154588</v>
      </c>
      <c r="L540" s="11">
        <v>298.7515533154588</v>
      </c>
      <c r="M540" s="11">
        <v>298.7515533154588</v>
      </c>
      <c r="N540">
        <v>30.3</v>
      </c>
      <c r="O540">
        <v>43.8</v>
      </c>
      <c r="P540">
        <v>129.3</v>
      </c>
      <c r="AC540">
        <v>129439</v>
      </c>
      <c r="AD540">
        <v>5954</v>
      </c>
      <c r="AE540">
        <v>1580</v>
      </c>
      <c r="AF540">
        <v>292</v>
      </c>
      <c r="AG540">
        <v>106</v>
      </c>
      <c r="AH540">
        <v>467</v>
      </c>
      <c r="AI540">
        <f t="shared" si="16"/>
        <v>2744289.7526501766</v>
      </c>
      <c r="AJ540">
        <f t="shared" si="16"/>
        <v>126233.21554770318</v>
      </c>
      <c r="AK540">
        <f t="shared" si="16"/>
        <v>33498.233215547705</v>
      </c>
      <c r="AL540">
        <f t="shared" si="16"/>
        <v>6190.812720848056</v>
      </c>
      <c r="AM540">
        <f t="shared" si="16"/>
        <v>2247.3498233215546</v>
      </c>
      <c r="AN540">
        <f t="shared" si="16"/>
        <v>9901.060070671378</v>
      </c>
      <c r="AO540">
        <v>0.465</v>
      </c>
      <c r="AQ540">
        <v>-999</v>
      </c>
      <c r="AR540">
        <v>0.171</v>
      </c>
      <c r="AT540">
        <v>-999</v>
      </c>
      <c r="AV540">
        <v>5.033</v>
      </c>
    </row>
    <row r="541" spans="1:48" ht="12.75">
      <c r="A541" s="26">
        <v>37798</v>
      </c>
      <c r="B541" s="25">
        <v>177</v>
      </c>
      <c r="C541" s="29">
        <v>0.9085647944814815</v>
      </c>
      <c r="D541" s="28">
        <v>0.9085647944814815</v>
      </c>
      <c r="E541" s="25">
        <v>0</v>
      </c>
      <c r="H541" s="25">
        <v>1018</v>
      </c>
      <c r="I541">
        <v>977.25</v>
      </c>
      <c r="J541">
        <v>300.40175882187884</v>
      </c>
      <c r="K541" s="11">
        <v>316.57666276780765</v>
      </c>
      <c r="L541" s="11">
        <v>316.57666276780765</v>
      </c>
      <c r="M541" s="11">
        <v>316.57666276780765</v>
      </c>
      <c r="N541">
        <v>30.2</v>
      </c>
      <c r="O541">
        <v>44.1</v>
      </c>
      <c r="P541">
        <v>125.9</v>
      </c>
      <c r="AC541">
        <v>129412</v>
      </c>
      <c r="AD541">
        <v>5981</v>
      </c>
      <c r="AE541">
        <v>1598</v>
      </c>
      <c r="AF541">
        <v>332</v>
      </c>
      <c r="AG541">
        <v>96</v>
      </c>
      <c r="AH541">
        <v>411</v>
      </c>
      <c r="AI541">
        <f t="shared" si="16"/>
        <v>2743717.3144876324</v>
      </c>
      <c r="AJ541">
        <f t="shared" si="16"/>
        <v>126805.65371024735</v>
      </c>
      <c r="AK541">
        <f t="shared" si="16"/>
        <v>33879.858657243814</v>
      </c>
      <c r="AL541">
        <f t="shared" si="16"/>
        <v>7038.86925795053</v>
      </c>
      <c r="AM541">
        <f t="shared" si="16"/>
        <v>2035.3356890459363</v>
      </c>
      <c r="AN541">
        <f t="shared" si="16"/>
        <v>8713.780918727914</v>
      </c>
      <c r="AO541">
        <v>0.37</v>
      </c>
      <c r="AQ541">
        <v>-999</v>
      </c>
      <c r="AR541">
        <v>0.113</v>
      </c>
      <c r="AT541">
        <v>-999</v>
      </c>
      <c r="AV541">
        <v>5.034</v>
      </c>
    </row>
    <row r="542" spans="1:48" ht="12.75">
      <c r="A542" s="26">
        <v>37798</v>
      </c>
      <c r="B542" s="25">
        <v>177</v>
      </c>
      <c r="C542" s="29">
        <v>0.9086805474814815</v>
      </c>
      <c r="D542" s="28">
        <v>0.9086805474814815</v>
      </c>
      <c r="E542" s="25">
        <v>0</v>
      </c>
      <c r="H542" s="25">
        <v>1016.4</v>
      </c>
      <c r="I542">
        <v>975.65</v>
      </c>
      <c r="J542">
        <v>314.00852329316405</v>
      </c>
      <c r="K542" s="11">
        <v>330.18342723909285</v>
      </c>
      <c r="L542" s="11">
        <v>330.18342723909285</v>
      </c>
      <c r="M542" s="11">
        <v>330.18342723909285</v>
      </c>
      <c r="N542">
        <v>30.2</v>
      </c>
      <c r="O542">
        <v>43.4</v>
      </c>
      <c r="P542">
        <v>124.9</v>
      </c>
      <c r="AC542">
        <v>130786</v>
      </c>
      <c r="AD542">
        <v>6062</v>
      </c>
      <c r="AE542">
        <v>1619</v>
      </c>
      <c r="AF542">
        <v>301</v>
      </c>
      <c r="AG542">
        <v>95</v>
      </c>
      <c r="AH542">
        <v>438</v>
      </c>
      <c r="AI542">
        <f t="shared" si="16"/>
        <v>2772848.0565371024</v>
      </c>
      <c r="AJ542">
        <f t="shared" si="16"/>
        <v>128522.96819787986</v>
      </c>
      <c r="AK542">
        <f t="shared" si="16"/>
        <v>34325.08833922262</v>
      </c>
      <c r="AL542">
        <f t="shared" si="16"/>
        <v>6381.625441696113</v>
      </c>
      <c r="AM542">
        <f t="shared" si="16"/>
        <v>2014.1342756183744</v>
      </c>
      <c r="AN542">
        <f t="shared" si="16"/>
        <v>9286.219081272084</v>
      </c>
      <c r="AO542">
        <v>0.526</v>
      </c>
      <c r="AQ542">
        <v>-999</v>
      </c>
      <c r="AR542">
        <v>0.101</v>
      </c>
      <c r="AT542">
        <v>-999</v>
      </c>
      <c r="AV542">
        <v>5.031</v>
      </c>
    </row>
    <row r="543" spans="1:48" ht="12.75">
      <c r="A543" s="26">
        <v>37798</v>
      </c>
      <c r="B543" s="25">
        <v>177</v>
      </c>
      <c r="C543" s="29">
        <v>0.9087962994814816</v>
      </c>
      <c r="D543" s="28">
        <v>0.9087962994814816</v>
      </c>
      <c r="E543" s="25">
        <v>0</v>
      </c>
      <c r="H543" s="25">
        <v>1016.6</v>
      </c>
      <c r="I543">
        <v>975.85</v>
      </c>
      <c r="J543">
        <v>312.30645792783986</v>
      </c>
      <c r="K543" s="11">
        <v>328.48136187376866</v>
      </c>
      <c r="L543" s="11">
        <v>328.48136187376866</v>
      </c>
      <c r="M543" s="11">
        <v>328.48136187376866</v>
      </c>
      <c r="N543">
        <v>30.3</v>
      </c>
      <c r="O543">
        <v>44.7</v>
      </c>
      <c r="P543">
        <v>126.7</v>
      </c>
      <c r="AC543">
        <v>134095</v>
      </c>
      <c r="AD543">
        <v>6478</v>
      </c>
      <c r="AE543">
        <v>1617</v>
      </c>
      <c r="AF543">
        <v>297</v>
      </c>
      <c r="AG543">
        <v>87</v>
      </c>
      <c r="AH543">
        <v>361</v>
      </c>
      <c r="AI543">
        <f t="shared" si="16"/>
        <v>2843003.5335689047</v>
      </c>
      <c r="AJ543">
        <f t="shared" si="16"/>
        <v>137342.75618374557</v>
      </c>
      <c r="AK543">
        <f t="shared" si="16"/>
        <v>34282.68551236749</v>
      </c>
      <c r="AL543">
        <f t="shared" si="16"/>
        <v>6296.819787985865</v>
      </c>
      <c r="AM543">
        <f t="shared" si="16"/>
        <v>1844.52296819788</v>
      </c>
      <c r="AN543">
        <f t="shared" si="16"/>
        <v>7653.7102473498235</v>
      </c>
      <c r="AO543">
        <v>0.475</v>
      </c>
      <c r="AQ543">
        <v>-999</v>
      </c>
      <c r="AR543">
        <v>0.091</v>
      </c>
      <c r="AT543">
        <v>-999</v>
      </c>
      <c r="AV543">
        <v>5.032</v>
      </c>
    </row>
    <row r="544" spans="1:48" ht="12.75">
      <c r="A544" s="26">
        <v>37798</v>
      </c>
      <c r="B544" s="25">
        <v>177</v>
      </c>
      <c r="C544" s="29">
        <v>0.9089120514814815</v>
      </c>
      <c r="D544" s="28">
        <v>0.9089120514814815</v>
      </c>
      <c r="E544" s="25">
        <v>0</v>
      </c>
      <c r="H544" s="25">
        <v>1014.9</v>
      </c>
      <c r="I544">
        <v>974.15</v>
      </c>
      <c r="J544">
        <v>326.7851460393894</v>
      </c>
      <c r="K544" s="11">
        <v>342.9600499853182</v>
      </c>
      <c r="L544" s="11">
        <v>342.9600499853182</v>
      </c>
      <c r="M544" s="11">
        <v>342.9600499853182</v>
      </c>
      <c r="N544">
        <v>30</v>
      </c>
      <c r="O544">
        <v>44.9</v>
      </c>
      <c r="P544">
        <v>134.3</v>
      </c>
      <c r="AC544">
        <v>135989</v>
      </c>
      <c r="AD544">
        <v>6282</v>
      </c>
      <c r="AE544">
        <v>1638</v>
      </c>
      <c r="AF544">
        <v>294</v>
      </c>
      <c r="AG544">
        <v>96</v>
      </c>
      <c r="AH544">
        <v>369</v>
      </c>
      <c r="AI544">
        <f t="shared" si="16"/>
        <v>2883159.0106007066</v>
      </c>
      <c r="AJ544">
        <f t="shared" si="16"/>
        <v>133187.27915194345</v>
      </c>
      <c r="AK544">
        <f t="shared" si="16"/>
        <v>34727.915194346286</v>
      </c>
      <c r="AL544">
        <f t="shared" si="16"/>
        <v>6233.21554770318</v>
      </c>
      <c r="AM544">
        <f t="shared" si="16"/>
        <v>2035.3356890459363</v>
      </c>
      <c r="AN544">
        <f t="shared" si="16"/>
        <v>7823.321554770318</v>
      </c>
      <c r="AO544">
        <v>0.509</v>
      </c>
      <c r="AQ544">
        <v>-999</v>
      </c>
      <c r="AR544">
        <v>0.076</v>
      </c>
      <c r="AT544">
        <v>-999</v>
      </c>
      <c r="AV544">
        <v>5.046</v>
      </c>
    </row>
    <row r="545" spans="1:48" ht="12.75">
      <c r="A545" s="26">
        <v>37798</v>
      </c>
      <c r="B545" s="25">
        <v>177</v>
      </c>
      <c r="C545" s="29">
        <v>0.9090278034814815</v>
      </c>
      <c r="D545" s="28">
        <v>0.9090278034814815</v>
      </c>
      <c r="E545" s="25">
        <v>0</v>
      </c>
      <c r="H545" s="25">
        <v>1014</v>
      </c>
      <c r="I545">
        <v>973.25</v>
      </c>
      <c r="J545">
        <v>334.46056636072615</v>
      </c>
      <c r="K545" s="11">
        <v>350.63547030665495</v>
      </c>
      <c r="L545" s="11">
        <v>350.63547030665495</v>
      </c>
      <c r="M545" s="11">
        <v>350.63547030665495</v>
      </c>
      <c r="N545">
        <v>30.1</v>
      </c>
      <c r="O545">
        <v>45.4</v>
      </c>
      <c r="P545">
        <v>134.7</v>
      </c>
      <c r="AC545">
        <v>135881</v>
      </c>
      <c r="AD545">
        <v>6257</v>
      </c>
      <c r="AE545">
        <v>1614</v>
      </c>
      <c r="AF545">
        <v>317</v>
      </c>
      <c r="AG545">
        <v>99</v>
      </c>
      <c r="AH545">
        <v>300</v>
      </c>
      <c r="AI545">
        <f t="shared" si="16"/>
        <v>2880869.25795053</v>
      </c>
      <c r="AJ545">
        <f t="shared" si="16"/>
        <v>132657.24381625443</v>
      </c>
      <c r="AK545">
        <f t="shared" si="16"/>
        <v>34219.081272084804</v>
      </c>
      <c r="AL545">
        <f t="shared" si="16"/>
        <v>6720.848056537102</v>
      </c>
      <c r="AM545">
        <f t="shared" si="16"/>
        <v>2098.939929328622</v>
      </c>
      <c r="AN545">
        <f t="shared" si="16"/>
        <v>6360.424028268551</v>
      </c>
      <c r="AO545">
        <v>0.516</v>
      </c>
      <c r="AQ545">
        <v>-999</v>
      </c>
      <c r="AR545">
        <v>0.061</v>
      </c>
      <c r="AT545">
        <v>-999</v>
      </c>
      <c r="AV545">
        <v>5.031</v>
      </c>
    </row>
    <row r="546" spans="1:48" ht="12.75">
      <c r="A546" s="26">
        <v>37798</v>
      </c>
      <c r="B546" s="25">
        <v>177</v>
      </c>
      <c r="C546" s="29">
        <v>0.9091434964814815</v>
      </c>
      <c r="D546" s="28">
        <v>0.9091434964814815</v>
      </c>
      <c r="E546" s="25">
        <v>0</v>
      </c>
      <c r="H546" s="25">
        <v>1013.5</v>
      </c>
      <c r="I546">
        <v>972.75</v>
      </c>
      <c r="J546">
        <v>338.72775626552163</v>
      </c>
      <c r="K546" s="11">
        <v>354.90266021145044</v>
      </c>
      <c r="L546" s="11">
        <v>354.90266021145044</v>
      </c>
      <c r="M546" s="11">
        <v>354.90266021145044</v>
      </c>
      <c r="N546">
        <v>30.2</v>
      </c>
      <c r="O546">
        <v>45.1</v>
      </c>
      <c r="P546">
        <v>136.8</v>
      </c>
      <c r="AC546">
        <v>137143</v>
      </c>
      <c r="AD546">
        <v>6408</v>
      </c>
      <c r="AE546">
        <v>1597</v>
      </c>
      <c r="AF546">
        <v>262</v>
      </c>
      <c r="AG546">
        <v>103</v>
      </c>
      <c r="AH546">
        <v>307</v>
      </c>
      <c r="AI546">
        <f t="shared" si="16"/>
        <v>2907625.441696113</v>
      </c>
      <c r="AJ546">
        <f t="shared" si="16"/>
        <v>135858.65724381624</v>
      </c>
      <c r="AK546">
        <f t="shared" si="16"/>
        <v>33858.657243816255</v>
      </c>
      <c r="AL546">
        <f t="shared" si="16"/>
        <v>5554.770318021201</v>
      </c>
      <c r="AM546">
        <f t="shared" si="16"/>
        <v>2183.7455830388694</v>
      </c>
      <c r="AN546">
        <f t="shared" si="16"/>
        <v>6508.833922261484</v>
      </c>
      <c r="AO546">
        <v>0.536</v>
      </c>
      <c r="AQ546">
        <v>-999</v>
      </c>
      <c r="AR546">
        <v>0.052</v>
      </c>
      <c r="AT546">
        <v>-999</v>
      </c>
      <c r="AV546">
        <v>5.03</v>
      </c>
    </row>
    <row r="547" spans="1:48" ht="12.75">
      <c r="A547" s="26">
        <v>37798</v>
      </c>
      <c r="B547" s="25">
        <v>177</v>
      </c>
      <c r="C547" s="29">
        <v>0.9092592484814815</v>
      </c>
      <c r="D547" s="28">
        <v>0.9092592484814815</v>
      </c>
      <c r="E547" s="25">
        <v>0</v>
      </c>
      <c r="H547" s="25">
        <v>1013.6</v>
      </c>
      <c r="I547">
        <v>972.85</v>
      </c>
      <c r="J547">
        <v>337.87414284248456</v>
      </c>
      <c r="K547" s="11">
        <v>354.04904678841336</v>
      </c>
      <c r="L547" s="11">
        <v>354.04904678841336</v>
      </c>
      <c r="M547" s="11">
        <v>354.04904678841336</v>
      </c>
      <c r="N547">
        <v>30.5</v>
      </c>
      <c r="O547">
        <v>43</v>
      </c>
      <c r="P547">
        <v>137.7</v>
      </c>
      <c r="AC547">
        <v>137288</v>
      </c>
      <c r="AD547">
        <v>6566</v>
      </c>
      <c r="AE547">
        <v>1605</v>
      </c>
      <c r="AF547">
        <v>247</v>
      </c>
      <c r="AG547">
        <v>79</v>
      </c>
      <c r="AH547">
        <v>289</v>
      </c>
      <c r="AI547">
        <f t="shared" si="16"/>
        <v>2910699.6466431096</v>
      </c>
      <c r="AJ547">
        <f t="shared" si="16"/>
        <v>139208.48056537102</v>
      </c>
      <c r="AK547">
        <f t="shared" si="16"/>
        <v>34028.268551236746</v>
      </c>
      <c r="AL547">
        <f t="shared" si="16"/>
        <v>5236.749116607773</v>
      </c>
      <c r="AM547">
        <f t="shared" si="16"/>
        <v>1674.9116607773851</v>
      </c>
      <c r="AN547">
        <f t="shared" si="16"/>
        <v>6127.208480565371</v>
      </c>
      <c r="AO547">
        <v>0.486</v>
      </c>
      <c r="AQ547">
        <v>-999</v>
      </c>
      <c r="AR547">
        <v>0.073</v>
      </c>
      <c r="AT547">
        <v>-999</v>
      </c>
      <c r="AV547">
        <v>5.032</v>
      </c>
    </row>
    <row r="548" spans="1:48" ht="12.75">
      <c r="A548" s="26">
        <v>37798</v>
      </c>
      <c r="B548" s="25">
        <v>177</v>
      </c>
      <c r="C548" s="29">
        <v>0.9093750004814816</v>
      </c>
      <c r="D548" s="28">
        <v>0.9093750004814816</v>
      </c>
      <c r="E548" s="25">
        <v>0</v>
      </c>
      <c r="H548" s="25">
        <v>1013.2</v>
      </c>
      <c r="I548">
        <v>972.45</v>
      </c>
      <c r="J548">
        <v>341.28912314949406</v>
      </c>
      <c r="K548" s="11">
        <v>357.46402709542286</v>
      </c>
      <c r="L548" s="11">
        <v>357.46402709542286</v>
      </c>
      <c r="M548" s="11">
        <v>357.46402709542286</v>
      </c>
      <c r="N548">
        <v>30.4</v>
      </c>
      <c r="O548">
        <v>43.6</v>
      </c>
      <c r="P548">
        <v>138.4</v>
      </c>
      <c r="AC548">
        <v>138386</v>
      </c>
      <c r="AD548">
        <v>6446</v>
      </c>
      <c r="AE548">
        <v>1611</v>
      </c>
      <c r="AF548">
        <v>272</v>
      </c>
      <c r="AG548">
        <v>98</v>
      </c>
      <c r="AH548">
        <v>296</v>
      </c>
      <c r="AI548">
        <f t="shared" si="16"/>
        <v>2933978.7985865725</v>
      </c>
      <c r="AJ548">
        <f t="shared" si="16"/>
        <v>136664.3109540636</v>
      </c>
      <c r="AK548">
        <f t="shared" si="16"/>
        <v>34155.47703180212</v>
      </c>
      <c r="AL548">
        <f t="shared" si="16"/>
        <v>5766.78445229682</v>
      </c>
      <c r="AM548">
        <f t="shared" si="16"/>
        <v>2077.73851590106</v>
      </c>
      <c r="AN548">
        <f t="shared" si="16"/>
        <v>6275.618374558304</v>
      </c>
      <c r="AO548">
        <v>0.618</v>
      </c>
      <c r="AQ548">
        <v>-999</v>
      </c>
      <c r="AR548">
        <v>0.052</v>
      </c>
      <c r="AT548">
        <v>-999</v>
      </c>
      <c r="AV548">
        <v>5.031</v>
      </c>
    </row>
    <row r="549" spans="1:48" ht="12.75">
      <c r="A549" s="26">
        <v>37798</v>
      </c>
      <c r="B549" s="25">
        <v>177</v>
      </c>
      <c r="C549" s="29">
        <v>0.9094907534814816</v>
      </c>
      <c r="D549" s="28">
        <v>0.9094907534814816</v>
      </c>
      <c r="E549" s="25">
        <v>0</v>
      </c>
      <c r="H549" s="25">
        <v>1011.4</v>
      </c>
      <c r="I549">
        <v>970.65</v>
      </c>
      <c r="J549">
        <v>356.67393787353404</v>
      </c>
      <c r="K549" s="11">
        <v>372.84884181946285</v>
      </c>
      <c r="L549" s="11">
        <v>372.84884181946285</v>
      </c>
      <c r="M549" s="11">
        <v>372.84884181946285</v>
      </c>
      <c r="N549">
        <v>30.2</v>
      </c>
      <c r="O549">
        <v>44.9</v>
      </c>
      <c r="P549">
        <v>138.6</v>
      </c>
      <c r="AC549">
        <v>137996</v>
      </c>
      <c r="AD549">
        <v>6479</v>
      </c>
      <c r="AE549">
        <v>1567</v>
      </c>
      <c r="AF549">
        <v>291</v>
      </c>
      <c r="AG549">
        <v>87</v>
      </c>
      <c r="AH549">
        <v>297</v>
      </c>
      <c r="AI549">
        <f t="shared" si="16"/>
        <v>2925710.2473498234</v>
      </c>
      <c r="AJ549">
        <f t="shared" si="16"/>
        <v>137363.95759717314</v>
      </c>
      <c r="AK549">
        <f t="shared" si="16"/>
        <v>33222.6148409894</v>
      </c>
      <c r="AL549">
        <f t="shared" si="16"/>
        <v>6169.611307420495</v>
      </c>
      <c r="AM549">
        <f t="shared" si="16"/>
        <v>1844.52296819788</v>
      </c>
      <c r="AN549">
        <f t="shared" si="16"/>
        <v>6296.819787985865</v>
      </c>
      <c r="AO549">
        <v>0.456</v>
      </c>
      <c r="AQ549">
        <v>-999</v>
      </c>
      <c r="AR549">
        <v>0.072</v>
      </c>
      <c r="AT549">
        <v>-999</v>
      </c>
      <c r="AV549">
        <v>5.031</v>
      </c>
    </row>
    <row r="550" spans="1:48" ht="12.75">
      <c r="A550" s="26">
        <v>37798</v>
      </c>
      <c r="B550" s="25">
        <v>177</v>
      </c>
      <c r="C550" s="29">
        <v>0.9096065054814815</v>
      </c>
      <c r="D550" s="28">
        <v>0.9096065054814815</v>
      </c>
      <c r="E550" s="25">
        <v>0</v>
      </c>
      <c r="H550" s="25">
        <v>1012.5</v>
      </c>
      <c r="I550">
        <v>971.75</v>
      </c>
      <c r="J550">
        <v>347.2687201164469</v>
      </c>
      <c r="K550" s="11">
        <v>363.4436240623757</v>
      </c>
      <c r="L550" s="11">
        <v>363.4436240623757</v>
      </c>
      <c r="M550" s="11">
        <v>363.4436240623757</v>
      </c>
      <c r="N550">
        <v>30.5</v>
      </c>
      <c r="O550">
        <v>42.5</v>
      </c>
      <c r="P550">
        <v>141.7</v>
      </c>
      <c r="AC550">
        <v>138438</v>
      </c>
      <c r="AD550">
        <v>6526</v>
      </c>
      <c r="AE550">
        <v>1611</v>
      </c>
      <c r="AF550">
        <v>247</v>
      </c>
      <c r="AG550">
        <v>76</v>
      </c>
      <c r="AH550">
        <v>251</v>
      </c>
      <c r="AI550">
        <f t="shared" si="16"/>
        <v>2935081.2720848056</v>
      </c>
      <c r="AJ550">
        <f t="shared" si="16"/>
        <v>138360.42402826855</v>
      </c>
      <c r="AK550">
        <f t="shared" si="16"/>
        <v>34155.47703180212</v>
      </c>
      <c r="AL550">
        <f t="shared" si="16"/>
        <v>5236.749116607773</v>
      </c>
      <c r="AM550">
        <f t="shared" si="16"/>
        <v>1611.3074204946995</v>
      </c>
      <c r="AN550">
        <f t="shared" si="16"/>
        <v>5321.554770318021</v>
      </c>
      <c r="AO550">
        <v>0.545</v>
      </c>
      <c r="AQ550">
        <v>-999</v>
      </c>
      <c r="AR550">
        <v>0.041</v>
      </c>
      <c r="AT550">
        <v>-999</v>
      </c>
      <c r="AV550">
        <v>5.034</v>
      </c>
    </row>
    <row r="551" spans="1:48" ht="12.75">
      <c r="A551" s="26">
        <v>37798</v>
      </c>
      <c r="B551" s="25">
        <v>177</v>
      </c>
      <c r="C551" s="29">
        <v>0.9097221974814815</v>
      </c>
      <c r="D551" s="28">
        <v>0.9097221974814815</v>
      </c>
      <c r="E551" s="25">
        <v>0</v>
      </c>
      <c r="H551" s="25">
        <v>1011.8</v>
      </c>
      <c r="I551">
        <v>971.05</v>
      </c>
      <c r="J551">
        <v>353.2526260377332</v>
      </c>
      <c r="K551" s="11">
        <v>369.427529983662</v>
      </c>
      <c r="L551" s="11">
        <v>369.427529983662</v>
      </c>
      <c r="M551" s="11">
        <v>369.427529983662</v>
      </c>
      <c r="N551">
        <v>30.5</v>
      </c>
      <c r="O551">
        <v>42.8</v>
      </c>
      <c r="P551">
        <v>138.3</v>
      </c>
      <c r="AC551">
        <v>137864</v>
      </c>
      <c r="AD551">
        <v>6363</v>
      </c>
      <c r="AE551">
        <v>1610</v>
      </c>
      <c r="AF551">
        <v>267</v>
      </c>
      <c r="AG551">
        <v>96</v>
      </c>
      <c r="AH551">
        <v>272</v>
      </c>
      <c r="AI551">
        <f t="shared" si="16"/>
        <v>2922911.660777385</v>
      </c>
      <c r="AJ551">
        <f t="shared" si="16"/>
        <v>134904.59363957596</v>
      </c>
      <c r="AK551">
        <f t="shared" si="16"/>
        <v>34134.27561837456</v>
      </c>
      <c r="AL551">
        <f t="shared" si="16"/>
        <v>5660.77738515901</v>
      </c>
      <c r="AM551">
        <f t="shared" si="16"/>
        <v>2035.3356890459363</v>
      </c>
      <c r="AN551">
        <f t="shared" si="16"/>
        <v>5766.78445229682</v>
      </c>
      <c r="AO551">
        <v>0.636</v>
      </c>
      <c r="AQ551">
        <v>-999</v>
      </c>
      <c r="AR551">
        <v>0.052</v>
      </c>
      <c r="AT551">
        <v>-999</v>
      </c>
      <c r="AV551">
        <v>5.036</v>
      </c>
    </row>
    <row r="552" spans="1:48" ht="12.75">
      <c r="A552" s="26">
        <v>37798</v>
      </c>
      <c r="B552" s="25">
        <v>177</v>
      </c>
      <c r="C552" s="29">
        <v>0.9098379504814815</v>
      </c>
      <c r="D552" s="28">
        <v>0.9098379504814815</v>
      </c>
      <c r="E552" s="25">
        <v>0</v>
      </c>
      <c r="H552" s="25">
        <v>1011.4</v>
      </c>
      <c r="I552">
        <v>970.65</v>
      </c>
      <c r="J552">
        <v>356.67393787353404</v>
      </c>
      <c r="K552" s="11">
        <v>372.84884181946285</v>
      </c>
      <c r="L552" s="11">
        <v>372.84884181946285</v>
      </c>
      <c r="M552" s="11">
        <v>372.84884181946285</v>
      </c>
      <c r="N552">
        <v>30.5</v>
      </c>
      <c r="O552">
        <v>42.3</v>
      </c>
      <c r="P552">
        <v>139.7</v>
      </c>
      <c r="AC552">
        <v>136805</v>
      </c>
      <c r="AD552">
        <v>6454</v>
      </c>
      <c r="AE552">
        <v>1639</v>
      </c>
      <c r="AF552">
        <v>270</v>
      </c>
      <c r="AG552">
        <v>82</v>
      </c>
      <c r="AH552">
        <v>267</v>
      </c>
      <c r="AI552">
        <f t="shared" si="16"/>
        <v>2900459.363957597</v>
      </c>
      <c r="AJ552">
        <f t="shared" si="16"/>
        <v>136833.92226148408</v>
      </c>
      <c r="AK552">
        <f t="shared" si="16"/>
        <v>34749.11660777385</v>
      </c>
      <c r="AL552">
        <f t="shared" si="16"/>
        <v>5724.381625441696</v>
      </c>
      <c r="AM552">
        <f t="shared" si="16"/>
        <v>1738.5159010600705</v>
      </c>
      <c r="AN552">
        <f t="shared" si="16"/>
        <v>5660.77738515901</v>
      </c>
      <c r="AO552">
        <v>0.576</v>
      </c>
      <c r="AQ552">
        <v>-999</v>
      </c>
      <c r="AR552">
        <v>0.051</v>
      </c>
      <c r="AT552">
        <v>-999</v>
      </c>
      <c r="AV552">
        <v>5.031</v>
      </c>
    </row>
    <row r="553" spans="1:48" ht="12.75">
      <c r="A553" s="26">
        <v>37798</v>
      </c>
      <c r="B553" s="25">
        <v>177</v>
      </c>
      <c r="C553" s="29">
        <v>0.9099537024814816</v>
      </c>
      <c r="D553" s="28">
        <v>0.9099537024814816</v>
      </c>
      <c r="E553" s="25">
        <v>0</v>
      </c>
      <c r="H553" s="25">
        <v>1010.7</v>
      </c>
      <c r="I553">
        <v>969.95</v>
      </c>
      <c r="J553">
        <v>362.6646275700268</v>
      </c>
      <c r="K553" s="11">
        <v>378.8395315159556</v>
      </c>
      <c r="L553" s="11">
        <v>378.8395315159556</v>
      </c>
      <c r="M553" s="11">
        <v>378.8395315159556</v>
      </c>
      <c r="N553">
        <v>30.4</v>
      </c>
      <c r="O553">
        <v>42.3</v>
      </c>
      <c r="P553">
        <v>139.2</v>
      </c>
      <c r="AC553">
        <v>137219</v>
      </c>
      <c r="AD553">
        <v>6323</v>
      </c>
      <c r="AE553">
        <v>1642</v>
      </c>
      <c r="AF553">
        <v>253</v>
      </c>
      <c r="AG553">
        <v>76</v>
      </c>
      <c r="AH553">
        <v>242</v>
      </c>
      <c r="AI553">
        <f t="shared" si="16"/>
        <v>2909236.7491166075</v>
      </c>
      <c r="AJ553">
        <f t="shared" si="16"/>
        <v>134056.5371024735</v>
      </c>
      <c r="AK553">
        <f t="shared" si="16"/>
        <v>34812.72084805654</v>
      </c>
      <c r="AL553">
        <f t="shared" si="16"/>
        <v>5363.957597173145</v>
      </c>
      <c r="AM553">
        <f t="shared" si="16"/>
        <v>1611.3074204946995</v>
      </c>
      <c r="AN553">
        <f t="shared" si="16"/>
        <v>5130.7420494699645</v>
      </c>
      <c r="AO553">
        <v>0.576</v>
      </c>
      <c r="AQ553">
        <v>-999</v>
      </c>
      <c r="AR553">
        <v>0.052</v>
      </c>
      <c r="AT553">
        <v>-999</v>
      </c>
      <c r="AV553">
        <v>5.03</v>
      </c>
    </row>
    <row r="554" spans="1:48" ht="12.75">
      <c r="A554" s="26">
        <v>37798</v>
      </c>
      <c r="B554" s="25">
        <v>177</v>
      </c>
      <c r="C554" s="29">
        <v>0.9100694544814815</v>
      </c>
      <c r="D554" s="28">
        <v>0.9100694544814815</v>
      </c>
      <c r="E554" s="25">
        <v>0</v>
      </c>
      <c r="H554" s="25">
        <v>1010.6</v>
      </c>
      <c r="I554">
        <v>969.85</v>
      </c>
      <c r="J554">
        <v>363.5207932963238</v>
      </c>
      <c r="K554" s="11">
        <v>379.6956972422526</v>
      </c>
      <c r="L554" s="11">
        <v>379.6956972422526</v>
      </c>
      <c r="M554" s="11">
        <v>379.6956972422526</v>
      </c>
      <c r="N554">
        <v>30.6</v>
      </c>
      <c r="O554">
        <v>39.5</v>
      </c>
      <c r="P554">
        <v>140.3</v>
      </c>
      <c r="AC554">
        <v>137294</v>
      </c>
      <c r="AD554">
        <v>6337</v>
      </c>
      <c r="AE554">
        <v>1554</v>
      </c>
      <c r="AF554">
        <v>246</v>
      </c>
      <c r="AG554">
        <v>69</v>
      </c>
      <c r="AH554">
        <v>219</v>
      </c>
      <c r="AI554">
        <f t="shared" si="16"/>
        <v>2910826.855123675</v>
      </c>
      <c r="AJ554">
        <f t="shared" si="16"/>
        <v>134353.35689045937</v>
      </c>
      <c r="AK554">
        <f t="shared" si="16"/>
        <v>32946.9964664311</v>
      </c>
      <c r="AL554">
        <f t="shared" si="16"/>
        <v>5215.547703180212</v>
      </c>
      <c r="AM554">
        <f t="shared" si="16"/>
        <v>1462.8975265017668</v>
      </c>
      <c r="AN554">
        <f t="shared" si="16"/>
        <v>4643.109540636042</v>
      </c>
      <c r="AO554">
        <v>0.545</v>
      </c>
      <c r="AQ554">
        <v>-999</v>
      </c>
      <c r="AR554">
        <v>0.042</v>
      </c>
      <c r="AT554">
        <v>-999</v>
      </c>
      <c r="AV554">
        <v>5.035</v>
      </c>
    </row>
    <row r="555" spans="1:48" ht="12.75">
      <c r="A555" s="26">
        <v>37798</v>
      </c>
      <c r="B555" s="25">
        <v>177</v>
      </c>
      <c r="C555" s="29">
        <v>0.9101852064814815</v>
      </c>
      <c r="D555" s="28">
        <v>0.9101852064814815</v>
      </c>
      <c r="E555" s="25">
        <v>0</v>
      </c>
      <c r="H555" s="25">
        <v>1009.9</v>
      </c>
      <c r="I555">
        <v>969.15</v>
      </c>
      <c r="J555">
        <v>369.5164263163589</v>
      </c>
      <c r="K555" s="11">
        <v>385.6913302622877</v>
      </c>
      <c r="L555" s="11">
        <v>385.6913302622877</v>
      </c>
      <c r="M555" s="11">
        <v>385.6913302622877</v>
      </c>
      <c r="N555">
        <v>30.5</v>
      </c>
      <c r="O555">
        <v>39.9</v>
      </c>
      <c r="P555">
        <v>138.2</v>
      </c>
      <c r="AC555">
        <v>138497</v>
      </c>
      <c r="AD555">
        <v>6493</v>
      </c>
      <c r="AE555">
        <v>1550</v>
      </c>
      <c r="AF555">
        <v>249</v>
      </c>
      <c r="AG555">
        <v>74</v>
      </c>
      <c r="AH555">
        <v>217</v>
      </c>
      <c r="AI555">
        <f t="shared" si="16"/>
        <v>2936332.1554770316</v>
      </c>
      <c r="AJ555">
        <f t="shared" si="16"/>
        <v>137660.77738515902</v>
      </c>
      <c r="AK555">
        <f t="shared" si="16"/>
        <v>32862.190812720844</v>
      </c>
      <c r="AL555">
        <f t="shared" si="16"/>
        <v>5279.151943462897</v>
      </c>
      <c r="AM555">
        <f t="shared" si="16"/>
        <v>1568.904593639576</v>
      </c>
      <c r="AN555">
        <f t="shared" si="16"/>
        <v>4600.706713780919</v>
      </c>
      <c r="AO555">
        <v>0.567</v>
      </c>
      <c r="AQ555">
        <v>-999</v>
      </c>
      <c r="AR555">
        <v>0.071</v>
      </c>
      <c r="AT555">
        <v>-999</v>
      </c>
      <c r="AV555">
        <v>5.029</v>
      </c>
    </row>
    <row r="556" spans="1:48" ht="12.75">
      <c r="A556" s="26">
        <v>37798</v>
      </c>
      <c r="B556" s="25">
        <v>177</v>
      </c>
      <c r="C556" s="29">
        <v>0.9103008994814815</v>
      </c>
      <c r="D556" s="28">
        <v>0.9103008994814815</v>
      </c>
      <c r="E556" s="25">
        <v>0</v>
      </c>
      <c r="H556" s="25">
        <v>1012.6</v>
      </c>
      <c r="I556">
        <v>971.85</v>
      </c>
      <c r="J556">
        <v>346.4142283095605</v>
      </c>
      <c r="K556" s="11">
        <v>362.5891322554893</v>
      </c>
      <c r="L556" s="11">
        <v>362.5891322554893</v>
      </c>
      <c r="M556" s="11">
        <v>362.5891322554893</v>
      </c>
      <c r="N556">
        <v>30.8</v>
      </c>
      <c r="O556">
        <v>41.3</v>
      </c>
      <c r="P556">
        <v>139.9</v>
      </c>
      <c r="AC556">
        <v>137274</v>
      </c>
      <c r="AD556">
        <v>6396</v>
      </c>
      <c r="AE556">
        <v>1511</v>
      </c>
      <c r="AF556">
        <v>252</v>
      </c>
      <c r="AG556">
        <v>58</v>
      </c>
      <c r="AH556">
        <v>238</v>
      </c>
      <c r="AI556">
        <f t="shared" si="16"/>
        <v>2910402.8268551235</v>
      </c>
      <c r="AJ556">
        <f t="shared" si="16"/>
        <v>135604.2402826855</v>
      </c>
      <c r="AK556">
        <f t="shared" si="16"/>
        <v>32035.335689045936</v>
      </c>
      <c r="AL556">
        <f t="shared" si="16"/>
        <v>5342.756183745583</v>
      </c>
      <c r="AM556">
        <f t="shared" si="16"/>
        <v>1229.6819787985864</v>
      </c>
      <c r="AN556">
        <f t="shared" si="16"/>
        <v>5045.936395759717</v>
      </c>
      <c r="AO556">
        <v>0.578</v>
      </c>
      <c r="AQ556">
        <v>-999</v>
      </c>
      <c r="AR556">
        <v>0.043</v>
      </c>
      <c r="AT556">
        <v>-999</v>
      </c>
      <c r="AV556">
        <v>5.03</v>
      </c>
    </row>
    <row r="557" spans="1:48" ht="12.75">
      <c r="A557" s="26">
        <v>37798</v>
      </c>
      <c r="B557" s="25">
        <v>177</v>
      </c>
      <c r="C557" s="29">
        <v>0.9104166514814815</v>
      </c>
      <c r="D557" s="28">
        <v>0.9104166514814815</v>
      </c>
      <c r="E557" s="25">
        <v>0</v>
      </c>
      <c r="H557" s="25">
        <v>1012.8</v>
      </c>
      <c r="I557">
        <v>972.05</v>
      </c>
      <c r="J557">
        <v>344.70550843687096</v>
      </c>
      <c r="K557" s="11">
        <v>360.88041238279976</v>
      </c>
      <c r="L557" s="11">
        <v>360.88041238279976</v>
      </c>
      <c r="M557" s="11">
        <v>360.88041238279976</v>
      </c>
      <c r="N557">
        <v>30.8</v>
      </c>
      <c r="O557">
        <v>41.7</v>
      </c>
      <c r="P557">
        <v>139.3</v>
      </c>
      <c r="AC557">
        <v>137967</v>
      </c>
      <c r="AD557">
        <v>6233</v>
      </c>
      <c r="AE557">
        <v>1549</v>
      </c>
      <c r="AF557">
        <v>267</v>
      </c>
      <c r="AG557">
        <v>72</v>
      </c>
      <c r="AH557">
        <v>245</v>
      </c>
      <c r="AI557">
        <f t="shared" si="16"/>
        <v>2925095.406360424</v>
      </c>
      <c r="AJ557">
        <f t="shared" si="16"/>
        <v>132148.40989399294</v>
      </c>
      <c r="AK557">
        <f t="shared" si="16"/>
        <v>32840.989399293285</v>
      </c>
      <c r="AL557">
        <f t="shared" si="16"/>
        <v>5660.77738515901</v>
      </c>
      <c r="AM557">
        <f t="shared" si="16"/>
        <v>1526.5017667844522</v>
      </c>
      <c r="AN557">
        <f t="shared" si="16"/>
        <v>5194.34628975265</v>
      </c>
      <c r="AO557">
        <v>0.506</v>
      </c>
      <c r="AQ557">
        <v>-999</v>
      </c>
      <c r="AR557">
        <v>0.051</v>
      </c>
      <c r="AT557">
        <v>-999</v>
      </c>
      <c r="AV557">
        <v>5.031</v>
      </c>
    </row>
    <row r="558" spans="1:48" ht="12.75">
      <c r="A558" s="26">
        <v>37798</v>
      </c>
      <c r="B558" s="25">
        <v>177</v>
      </c>
      <c r="C558" s="29">
        <v>0.9105324034814815</v>
      </c>
      <c r="D558" s="28">
        <v>0.9105324034814815</v>
      </c>
      <c r="E558" s="25">
        <v>0</v>
      </c>
      <c r="H558" s="25">
        <v>1012.8</v>
      </c>
      <c r="I558">
        <v>972.05</v>
      </c>
      <c r="J558">
        <v>344.70550843687096</v>
      </c>
      <c r="K558" s="11">
        <v>360.88041238279976</v>
      </c>
      <c r="L558" s="11">
        <v>360.88041238279976</v>
      </c>
      <c r="M558" s="11">
        <v>360.88041238279976</v>
      </c>
      <c r="N558">
        <v>30.9</v>
      </c>
      <c r="O558">
        <v>40</v>
      </c>
      <c r="P558">
        <v>141.3</v>
      </c>
      <c r="AC558">
        <v>137379</v>
      </c>
      <c r="AD558">
        <v>6372</v>
      </c>
      <c r="AE558">
        <v>1495</v>
      </c>
      <c r="AF558">
        <v>271</v>
      </c>
      <c r="AG558">
        <v>74</v>
      </c>
      <c r="AH558">
        <v>205</v>
      </c>
      <c r="AI558">
        <f t="shared" si="16"/>
        <v>2912628.9752650177</v>
      </c>
      <c r="AJ558">
        <f t="shared" si="16"/>
        <v>135095.40636042404</v>
      </c>
      <c r="AK558">
        <f t="shared" si="16"/>
        <v>31696.113074204946</v>
      </c>
      <c r="AL558">
        <f t="shared" si="16"/>
        <v>5745.5830388692575</v>
      </c>
      <c r="AM558">
        <f t="shared" si="16"/>
        <v>1568.904593639576</v>
      </c>
      <c r="AN558">
        <f t="shared" si="16"/>
        <v>4346.2897526501765</v>
      </c>
      <c r="AO558">
        <v>0.625</v>
      </c>
      <c r="AQ558">
        <v>-999</v>
      </c>
      <c r="AR558">
        <v>0.051</v>
      </c>
      <c r="AT558">
        <v>-999</v>
      </c>
      <c r="AV558">
        <v>5.036</v>
      </c>
    </row>
    <row r="559" spans="1:48" ht="12.75">
      <c r="A559" s="26">
        <v>37798</v>
      </c>
      <c r="B559" s="25">
        <v>177</v>
      </c>
      <c r="C559" s="29">
        <v>0.9106481564814816</v>
      </c>
      <c r="D559" s="28">
        <v>0.9106481564814816</v>
      </c>
      <c r="E559" s="25">
        <v>0</v>
      </c>
      <c r="H559" s="25">
        <v>1013.2</v>
      </c>
      <c r="I559">
        <v>972.45</v>
      </c>
      <c r="J559">
        <v>341.28912314949406</v>
      </c>
      <c r="K559" s="11">
        <v>357.46402709542286</v>
      </c>
      <c r="L559" s="11">
        <v>357.46402709542286</v>
      </c>
      <c r="M559" s="11">
        <v>357.46402709542286</v>
      </c>
      <c r="N559">
        <v>30.7</v>
      </c>
      <c r="O559">
        <v>41.8</v>
      </c>
      <c r="P559">
        <v>140.7</v>
      </c>
      <c r="AC559">
        <v>136416</v>
      </c>
      <c r="AD559">
        <v>6148</v>
      </c>
      <c r="AE559">
        <v>1531</v>
      </c>
      <c r="AF559">
        <v>232</v>
      </c>
      <c r="AG559">
        <v>87</v>
      </c>
      <c r="AH559">
        <v>217</v>
      </c>
      <c r="AI559">
        <f t="shared" si="16"/>
        <v>2892212.0141342757</v>
      </c>
      <c r="AJ559">
        <f t="shared" si="16"/>
        <v>130346.28975265018</v>
      </c>
      <c r="AK559">
        <f t="shared" si="16"/>
        <v>32459.363957597172</v>
      </c>
      <c r="AL559">
        <f t="shared" si="16"/>
        <v>4918.727915194346</v>
      </c>
      <c r="AM559">
        <f t="shared" si="16"/>
        <v>1844.52296819788</v>
      </c>
      <c r="AN559">
        <f t="shared" si="16"/>
        <v>4600.706713780919</v>
      </c>
      <c r="AO559">
        <v>0.496</v>
      </c>
      <c r="AQ559">
        <v>-999</v>
      </c>
      <c r="AR559">
        <v>0.06</v>
      </c>
      <c r="AT559">
        <v>-999</v>
      </c>
      <c r="AV559">
        <v>5.031</v>
      </c>
    </row>
    <row r="560" spans="1:48" ht="12.75">
      <c r="A560" s="26">
        <v>37798</v>
      </c>
      <c r="B560" s="25">
        <v>177</v>
      </c>
      <c r="C560" s="29">
        <v>0.9107639084814815</v>
      </c>
      <c r="D560" s="28">
        <v>0.9107639084814815</v>
      </c>
      <c r="E560" s="25">
        <v>0</v>
      </c>
      <c r="H560" s="25">
        <v>1016.4</v>
      </c>
      <c r="I560">
        <v>975.65</v>
      </c>
      <c r="J560">
        <v>314.00852329316405</v>
      </c>
      <c r="K560" s="11">
        <v>330.18342723909285</v>
      </c>
      <c r="L560" s="11">
        <v>330.18342723909285</v>
      </c>
      <c r="M560" s="11">
        <v>330.18342723909285</v>
      </c>
      <c r="N560">
        <v>31.2</v>
      </c>
      <c r="O560">
        <v>41.5</v>
      </c>
      <c r="P560">
        <v>140.2</v>
      </c>
      <c r="AC560">
        <v>137322</v>
      </c>
      <c r="AD560">
        <v>6253</v>
      </c>
      <c r="AE560">
        <v>1535</v>
      </c>
      <c r="AF560">
        <v>236</v>
      </c>
      <c r="AG560">
        <v>69</v>
      </c>
      <c r="AH560">
        <v>224</v>
      </c>
      <c r="AI560">
        <f t="shared" si="16"/>
        <v>2911420.4946996467</v>
      </c>
      <c r="AJ560">
        <f t="shared" si="16"/>
        <v>132572.43816254416</v>
      </c>
      <c r="AK560">
        <f t="shared" si="16"/>
        <v>32544.16961130742</v>
      </c>
      <c r="AL560">
        <f t="shared" si="16"/>
        <v>5003.533568904593</v>
      </c>
      <c r="AM560">
        <f t="shared" si="16"/>
        <v>1462.8975265017668</v>
      </c>
      <c r="AN560">
        <f t="shared" si="16"/>
        <v>4749.116607773852</v>
      </c>
      <c r="AO560">
        <v>0.636</v>
      </c>
      <c r="AQ560">
        <v>-999</v>
      </c>
      <c r="AR560">
        <v>0.051</v>
      </c>
      <c r="AT560">
        <v>-999</v>
      </c>
      <c r="AV560">
        <v>5.031</v>
      </c>
    </row>
    <row r="561" spans="1:48" ht="12.75">
      <c r="A561" s="26">
        <v>37798</v>
      </c>
      <c r="B561" s="25">
        <v>177</v>
      </c>
      <c r="C561" s="29">
        <v>0.9108796004814815</v>
      </c>
      <c r="D561" s="28">
        <v>0.9108796004814815</v>
      </c>
      <c r="E561" s="25">
        <v>0</v>
      </c>
      <c r="H561" s="25">
        <v>1014.2</v>
      </c>
      <c r="I561">
        <v>973.45</v>
      </c>
      <c r="J561">
        <v>332.7543041937321</v>
      </c>
      <c r="K561" s="11">
        <v>348.9292081396609</v>
      </c>
      <c r="L561" s="11">
        <v>348.9292081396609</v>
      </c>
      <c r="M561" s="11">
        <v>348.9292081396609</v>
      </c>
      <c r="N561">
        <v>31.1</v>
      </c>
      <c r="O561">
        <v>39.8</v>
      </c>
      <c r="P561">
        <v>139.3</v>
      </c>
      <c r="AC561">
        <v>140248</v>
      </c>
      <c r="AD561">
        <v>6503</v>
      </c>
      <c r="AE561">
        <v>1666</v>
      </c>
      <c r="AF561">
        <v>262</v>
      </c>
      <c r="AG561">
        <v>62</v>
      </c>
      <c r="AH561">
        <v>235</v>
      </c>
      <c r="AI561">
        <f t="shared" si="16"/>
        <v>2973455.8303886927</v>
      </c>
      <c r="AJ561">
        <f t="shared" si="16"/>
        <v>137872.79151943463</v>
      </c>
      <c r="AK561">
        <f t="shared" si="16"/>
        <v>35321.55477031802</v>
      </c>
      <c r="AL561">
        <f aca="true" t="shared" si="17" ref="AI561:AN603">IF(AF561&gt;0,(AF561*(60/1))/2.83,"")</f>
        <v>5554.770318021201</v>
      </c>
      <c r="AM561">
        <f t="shared" si="17"/>
        <v>1314.487632508834</v>
      </c>
      <c r="AN561">
        <f t="shared" si="17"/>
        <v>4982.332155477032</v>
      </c>
      <c r="AO561">
        <v>0.566</v>
      </c>
      <c r="AQ561">
        <v>-999</v>
      </c>
      <c r="AR561">
        <v>0.041</v>
      </c>
      <c r="AT561">
        <v>-999</v>
      </c>
      <c r="AV561">
        <v>5.029</v>
      </c>
    </row>
    <row r="562" spans="1:48" ht="12.75">
      <c r="A562" s="26">
        <v>37798</v>
      </c>
      <c r="B562" s="25">
        <v>177</v>
      </c>
      <c r="C562" s="29">
        <v>0.9109953534814815</v>
      </c>
      <c r="D562" s="28">
        <v>0.9109953534814815</v>
      </c>
      <c r="E562" s="25">
        <v>0</v>
      </c>
      <c r="H562" s="25">
        <v>1013.7</v>
      </c>
      <c r="I562">
        <v>972.95</v>
      </c>
      <c r="J562">
        <v>337.020617158517</v>
      </c>
      <c r="K562" s="11">
        <v>353.1955211044458</v>
      </c>
      <c r="L562" s="11">
        <v>353.1955211044458</v>
      </c>
      <c r="M562" s="11">
        <v>353.1955211044458</v>
      </c>
      <c r="N562">
        <v>31.2</v>
      </c>
      <c r="O562">
        <v>36.9</v>
      </c>
      <c r="P562">
        <v>142.7</v>
      </c>
      <c r="AC562">
        <v>140092</v>
      </c>
      <c r="AD562">
        <v>6675</v>
      </c>
      <c r="AE562">
        <v>1655</v>
      </c>
      <c r="AF562">
        <v>272</v>
      </c>
      <c r="AG562">
        <v>80</v>
      </c>
      <c r="AH562">
        <v>243</v>
      </c>
      <c r="AI562">
        <f t="shared" si="17"/>
        <v>2970148.409893993</v>
      </c>
      <c r="AJ562">
        <f t="shared" si="17"/>
        <v>141519.43462897526</v>
      </c>
      <c r="AK562">
        <f t="shared" si="17"/>
        <v>35088.33922261484</v>
      </c>
      <c r="AL562">
        <f t="shared" si="17"/>
        <v>5766.78445229682</v>
      </c>
      <c r="AM562">
        <f t="shared" si="17"/>
        <v>1696.113074204947</v>
      </c>
      <c r="AN562">
        <f t="shared" si="17"/>
        <v>5151.943462897526</v>
      </c>
      <c r="AO562">
        <v>0.526</v>
      </c>
      <c r="AQ562">
        <v>-999</v>
      </c>
      <c r="AR562">
        <v>0.062</v>
      </c>
      <c r="AT562">
        <v>-999</v>
      </c>
      <c r="AV562">
        <v>5.031</v>
      </c>
    </row>
    <row r="563" spans="1:48" ht="12.75">
      <c r="A563" s="26">
        <v>37798</v>
      </c>
      <c r="B563" s="25">
        <v>177</v>
      </c>
      <c r="C563" s="29">
        <v>0.9111111054814816</v>
      </c>
      <c r="D563" s="28">
        <v>0.9111111054814816</v>
      </c>
      <c r="E563" s="25">
        <v>0</v>
      </c>
      <c r="H563" s="25">
        <v>1013.6</v>
      </c>
      <c r="I563">
        <v>972.85</v>
      </c>
      <c r="J563">
        <v>337.87414284248456</v>
      </c>
      <c r="K563" s="11">
        <v>354.04904678841336</v>
      </c>
      <c r="L563" s="11">
        <v>354.04904678841336</v>
      </c>
      <c r="M563" s="11">
        <v>354.04904678841336</v>
      </c>
      <c r="N563">
        <v>31.3</v>
      </c>
      <c r="O563">
        <v>36.3</v>
      </c>
      <c r="P563">
        <v>141.8</v>
      </c>
      <c r="AC563">
        <v>140531</v>
      </c>
      <c r="AD563">
        <v>6597</v>
      </c>
      <c r="AE563">
        <v>1589</v>
      </c>
      <c r="AF563">
        <v>251</v>
      </c>
      <c r="AG563">
        <v>82</v>
      </c>
      <c r="AH563">
        <v>227</v>
      </c>
      <c r="AI563">
        <f t="shared" si="17"/>
        <v>2979455.8303886927</v>
      </c>
      <c r="AJ563">
        <f t="shared" si="17"/>
        <v>139865.72438162545</v>
      </c>
      <c r="AK563">
        <f t="shared" si="17"/>
        <v>33689.045936395756</v>
      </c>
      <c r="AL563">
        <f t="shared" si="17"/>
        <v>5321.554770318021</v>
      </c>
      <c r="AM563">
        <f t="shared" si="17"/>
        <v>1738.5159010600705</v>
      </c>
      <c r="AN563">
        <f t="shared" si="17"/>
        <v>4812.720848056537</v>
      </c>
      <c r="AO563">
        <v>0.567</v>
      </c>
      <c r="AQ563">
        <v>-999</v>
      </c>
      <c r="AR563">
        <v>0.052</v>
      </c>
      <c r="AT563">
        <v>-999</v>
      </c>
      <c r="AV563">
        <v>5.03</v>
      </c>
    </row>
    <row r="564" spans="1:48" ht="12.75">
      <c r="A564" s="26">
        <v>37798</v>
      </c>
      <c r="B564" s="25">
        <v>177</v>
      </c>
      <c r="C564" s="29">
        <v>0.9112268574814815</v>
      </c>
      <c r="D564" s="28">
        <v>0.9112268574814815</v>
      </c>
      <c r="E564" s="25">
        <v>0</v>
      </c>
      <c r="H564" s="25">
        <v>1014.3</v>
      </c>
      <c r="I564">
        <v>973.55</v>
      </c>
      <c r="J564">
        <v>331.9013045656583</v>
      </c>
      <c r="K564" s="11">
        <v>348.0762085115871</v>
      </c>
      <c r="L564" s="11">
        <v>348.0762085115871</v>
      </c>
      <c r="M564" s="11">
        <v>348.0762085115871</v>
      </c>
      <c r="N564">
        <v>31.3</v>
      </c>
      <c r="O564">
        <v>36.5</v>
      </c>
      <c r="P564">
        <v>139.7</v>
      </c>
      <c r="AC564">
        <v>141084</v>
      </c>
      <c r="AD564">
        <v>6507</v>
      </c>
      <c r="AE564">
        <v>1545</v>
      </c>
      <c r="AF564">
        <v>233</v>
      </c>
      <c r="AG564">
        <v>64</v>
      </c>
      <c r="AH564">
        <v>212</v>
      </c>
      <c r="AI564">
        <f t="shared" si="17"/>
        <v>2991180.212014134</v>
      </c>
      <c r="AJ564">
        <f t="shared" si="17"/>
        <v>137957.59717314487</v>
      </c>
      <c r="AK564">
        <f t="shared" si="17"/>
        <v>32756.18374558304</v>
      </c>
      <c r="AL564">
        <f t="shared" si="17"/>
        <v>4939.929328621908</v>
      </c>
      <c r="AM564">
        <f t="shared" si="17"/>
        <v>1356.8904593639575</v>
      </c>
      <c r="AN564">
        <f t="shared" si="17"/>
        <v>4494.699646643109</v>
      </c>
      <c r="AO564">
        <v>0.606</v>
      </c>
      <c r="AQ564">
        <v>-999</v>
      </c>
      <c r="AR564">
        <v>0.061</v>
      </c>
      <c r="AT564">
        <v>-999</v>
      </c>
      <c r="AV564">
        <v>5.031</v>
      </c>
    </row>
    <row r="565" spans="1:48" ht="12.75">
      <c r="A565" s="26">
        <v>37798</v>
      </c>
      <c r="B565" s="25">
        <v>177</v>
      </c>
      <c r="C565" s="29">
        <v>0.9113426094814815</v>
      </c>
      <c r="D565" s="28">
        <v>0.9113426094814815</v>
      </c>
      <c r="E565" s="25">
        <v>0</v>
      </c>
      <c r="H565" s="25">
        <v>1014.5</v>
      </c>
      <c r="I565">
        <v>973.75</v>
      </c>
      <c r="J565">
        <v>330.19556813034853</v>
      </c>
      <c r="K565" s="11">
        <v>346.37047207627734</v>
      </c>
      <c r="L565" s="11">
        <v>346.37047207627734</v>
      </c>
      <c r="M565" s="11">
        <v>346.37047207627734</v>
      </c>
      <c r="N565">
        <v>31.4</v>
      </c>
      <c r="O565">
        <v>36.1</v>
      </c>
      <c r="P565">
        <v>140.1</v>
      </c>
      <c r="AC565">
        <v>139838</v>
      </c>
      <c r="AD565">
        <v>6599</v>
      </c>
      <c r="AE565">
        <v>1570</v>
      </c>
      <c r="AF565">
        <v>253</v>
      </c>
      <c r="AG565">
        <v>73</v>
      </c>
      <c r="AH565">
        <v>197</v>
      </c>
      <c r="AI565">
        <f t="shared" si="17"/>
        <v>2964763.250883392</v>
      </c>
      <c r="AJ565">
        <f t="shared" si="17"/>
        <v>139908.12720848055</v>
      </c>
      <c r="AK565">
        <f t="shared" si="17"/>
        <v>33286.21908127209</v>
      </c>
      <c r="AL565">
        <f t="shared" si="17"/>
        <v>5363.957597173145</v>
      </c>
      <c r="AM565">
        <f t="shared" si="17"/>
        <v>1547.703180212014</v>
      </c>
      <c r="AN565">
        <f t="shared" si="17"/>
        <v>4176.6784452296815</v>
      </c>
      <c r="AO565">
        <v>0.585</v>
      </c>
      <c r="AQ565">
        <v>-999</v>
      </c>
      <c r="AR565">
        <v>0.041</v>
      </c>
      <c r="AT565">
        <v>-999</v>
      </c>
      <c r="AV565">
        <v>5.03</v>
      </c>
    </row>
    <row r="566" spans="1:48" ht="12.75">
      <c r="A566" s="26">
        <v>37798</v>
      </c>
      <c r="B566" s="25">
        <v>177</v>
      </c>
      <c r="C566" s="29">
        <v>0.9114583624814815</v>
      </c>
      <c r="D566" s="28">
        <v>0.9114583624814815</v>
      </c>
      <c r="E566" s="25">
        <v>0</v>
      </c>
      <c r="H566" s="25">
        <v>1013.9</v>
      </c>
      <c r="I566">
        <v>973.15</v>
      </c>
      <c r="J566">
        <v>335.3138289356655</v>
      </c>
      <c r="K566" s="11">
        <v>351.48873288159433</v>
      </c>
      <c r="L566" s="11">
        <v>351.48873288159433</v>
      </c>
      <c r="M566" s="11">
        <v>351.48873288159433</v>
      </c>
      <c r="N566">
        <v>31.4</v>
      </c>
      <c r="O566">
        <v>35.9</v>
      </c>
      <c r="P566">
        <v>143.3</v>
      </c>
      <c r="AC566">
        <v>138874</v>
      </c>
      <c r="AD566">
        <v>6406</v>
      </c>
      <c r="AE566">
        <v>1580</v>
      </c>
      <c r="AF566">
        <v>246</v>
      </c>
      <c r="AG566">
        <v>80</v>
      </c>
      <c r="AH566">
        <v>217</v>
      </c>
      <c r="AI566">
        <f t="shared" si="17"/>
        <v>2944325.0883392226</v>
      </c>
      <c r="AJ566">
        <f t="shared" si="17"/>
        <v>135816.25441696114</v>
      </c>
      <c r="AK566">
        <f t="shared" si="17"/>
        <v>33498.233215547705</v>
      </c>
      <c r="AL566">
        <f t="shared" si="17"/>
        <v>5215.547703180212</v>
      </c>
      <c r="AM566">
        <f t="shared" si="17"/>
        <v>1696.113074204947</v>
      </c>
      <c r="AN566">
        <f t="shared" si="17"/>
        <v>4600.706713780919</v>
      </c>
      <c r="AO566">
        <v>0.597</v>
      </c>
      <c r="AQ566">
        <v>-999</v>
      </c>
      <c r="AR566">
        <v>0.052</v>
      </c>
      <c r="AT566">
        <v>-999</v>
      </c>
      <c r="AV566">
        <v>5.03</v>
      </c>
    </row>
    <row r="567" spans="1:48" ht="12.75">
      <c r="A567" s="26">
        <v>37798</v>
      </c>
      <c r="B567" s="25">
        <v>177</v>
      </c>
      <c r="C567" s="29">
        <v>0.9115740544814815</v>
      </c>
      <c r="D567" s="28">
        <v>0.9115740544814815</v>
      </c>
      <c r="E567" s="25">
        <v>0</v>
      </c>
      <c r="H567" s="25">
        <v>1014.9</v>
      </c>
      <c r="I567">
        <v>974.15</v>
      </c>
      <c r="J567">
        <v>326.7851460393894</v>
      </c>
      <c r="K567" s="11">
        <v>342.9600499853182</v>
      </c>
      <c r="L567" s="11">
        <v>342.9600499853182</v>
      </c>
      <c r="M567" s="11">
        <v>342.9600499853182</v>
      </c>
      <c r="N567">
        <v>31.5</v>
      </c>
      <c r="O567">
        <v>35.8</v>
      </c>
      <c r="P567">
        <v>142.7</v>
      </c>
      <c r="AC567">
        <v>139193</v>
      </c>
      <c r="AD567">
        <v>6569</v>
      </c>
      <c r="AE567">
        <v>1566</v>
      </c>
      <c r="AF567">
        <v>270</v>
      </c>
      <c r="AG567">
        <v>76</v>
      </c>
      <c r="AH567">
        <v>219</v>
      </c>
      <c r="AI567">
        <f t="shared" si="17"/>
        <v>2951088.3392226147</v>
      </c>
      <c r="AJ567">
        <f t="shared" si="17"/>
        <v>139272.0848056537</v>
      </c>
      <c r="AK567">
        <f t="shared" si="17"/>
        <v>33201.413427561834</v>
      </c>
      <c r="AL567">
        <f t="shared" si="17"/>
        <v>5724.381625441696</v>
      </c>
      <c r="AM567">
        <f t="shared" si="17"/>
        <v>1611.3074204946995</v>
      </c>
      <c r="AN567">
        <f t="shared" si="17"/>
        <v>4643.109540636042</v>
      </c>
      <c r="AO567">
        <v>0.516</v>
      </c>
      <c r="AQ567">
        <v>-999</v>
      </c>
      <c r="AR567">
        <v>0.071</v>
      </c>
      <c r="AT567">
        <v>-999</v>
      </c>
      <c r="AV567">
        <v>5.03</v>
      </c>
    </row>
    <row r="568" spans="1:48" ht="12.75">
      <c r="A568" s="26">
        <v>37798</v>
      </c>
      <c r="B568" s="25">
        <v>177</v>
      </c>
      <c r="C568" s="29">
        <v>0.9116898064814815</v>
      </c>
      <c r="D568" s="28">
        <v>0.9116898064814815</v>
      </c>
      <c r="E568" s="25">
        <v>0</v>
      </c>
      <c r="H568" s="25">
        <v>1015.2</v>
      </c>
      <c r="I568">
        <v>974.45</v>
      </c>
      <c r="J568">
        <v>324.22824833715976</v>
      </c>
      <c r="K568" s="11">
        <v>340.40315228308856</v>
      </c>
      <c r="L568" s="11">
        <v>340.40315228308856</v>
      </c>
      <c r="M568" s="11">
        <v>340.40315228308856</v>
      </c>
      <c r="N568">
        <v>31.5</v>
      </c>
      <c r="O568">
        <v>35.8</v>
      </c>
      <c r="P568">
        <v>141.1</v>
      </c>
      <c r="AC568">
        <v>137404</v>
      </c>
      <c r="AD568">
        <v>6418</v>
      </c>
      <c r="AE568">
        <v>1586</v>
      </c>
      <c r="AF568">
        <v>233</v>
      </c>
      <c r="AG568">
        <v>59</v>
      </c>
      <c r="AH568">
        <v>202</v>
      </c>
      <c r="AI568">
        <f t="shared" si="17"/>
        <v>2913159.0106007066</v>
      </c>
      <c r="AJ568">
        <f t="shared" si="17"/>
        <v>136070.67137809188</v>
      </c>
      <c r="AK568">
        <f t="shared" si="17"/>
        <v>33625.44169611307</v>
      </c>
      <c r="AL568">
        <f t="shared" si="17"/>
        <v>4939.929328621908</v>
      </c>
      <c r="AM568">
        <f t="shared" si="17"/>
        <v>1250.8833922261483</v>
      </c>
      <c r="AN568">
        <f t="shared" si="17"/>
        <v>4282.685512367491</v>
      </c>
      <c r="AO568">
        <v>0.515</v>
      </c>
      <c r="AQ568">
        <v>-999</v>
      </c>
      <c r="AR568">
        <v>0.061</v>
      </c>
      <c r="AT568">
        <v>-999</v>
      </c>
      <c r="AV568">
        <v>5.03</v>
      </c>
    </row>
    <row r="569" spans="1:48" ht="12.75">
      <c r="A569" s="26">
        <v>37798</v>
      </c>
      <c r="B569" s="25">
        <v>177</v>
      </c>
      <c r="C569" s="29">
        <v>0.9118055594814816</v>
      </c>
      <c r="D569" s="28">
        <v>0.9118055594814816</v>
      </c>
      <c r="E569" s="25">
        <v>0</v>
      </c>
      <c r="H569" s="25">
        <v>1015.9</v>
      </c>
      <c r="I569">
        <v>975.15</v>
      </c>
      <c r="J569">
        <v>318.2652136529327</v>
      </c>
      <c r="K569" s="11">
        <v>334.4401175988615</v>
      </c>
      <c r="L569" s="11">
        <v>334.4401175988615</v>
      </c>
      <c r="M569" s="11">
        <v>334.4401175988615</v>
      </c>
      <c r="N569">
        <v>31.6</v>
      </c>
      <c r="O569">
        <v>35.8</v>
      </c>
      <c r="P569">
        <v>138.7</v>
      </c>
      <c r="AC569">
        <v>137386</v>
      </c>
      <c r="AD569">
        <v>6422</v>
      </c>
      <c r="AE569">
        <v>1613</v>
      </c>
      <c r="AF569">
        <v>276</v>
      </c>
      <c r="AG569">
        <v>82</v>
      </c>
      <c r="AH569">
        <v>237</v>
      </c>
      <c r="AI569">
        <f t="shared" si="17"/>
        <v>2912777.3851590105</v>
      </c>
      <c r="AJ569">
        <f t="shared" si="17"/>
        <v>136155.47703180212</v>
      </c>
      <c r="AK569">
        <f t="shared" si="17"/>
        <v>34197.879858657245</v>
      </c>
      <c r="AL569">
        <f t="shared" si="17"/>
        <v>5851.590106007067</v>
      </c>
      <c r="AM569">
        <f t="shared" si="17"/>
        <v>1738.5159010600705</v>
      </c>
      <c r="AN569">
        <f t="shared" si="17"/>
        <v>5024.734982332156</v>
      </c>
      <c r="AO569">
        <v>0.586</v>
      </c>
      <c r="AQ569">
        <v>-999</v>
      </c>
      <c r="AR569">
        <v>0.061</v>
      </c>
      <c r="AT569">
        <v>-999</v>
      </c>
      <c r="AV569">
        <v>5.03</v>
      </c>
    </row>
    <row r="570" spans="1:48" ht="12.75">
      <c r="A570" s="26">
        <v>37798</v>
      </c>
      <c r="B570" s="25">
        <v>177</v>
      </c>
      <c r="C570" s="29">
        <v>0.9119213114814815</v>
      </c>
      <c r="D570" s="28">
        <v>0.9119213114814815</v>
      </c>
      <c r="E570" s="25">
        <v>0</v>
      </c>
      <c r="H570" s="25">
        <v>1016.2</v>
      </c>
      <c r="I570">
        <v>975.45</v>
      </c>
      <c r="J570">
        <v>315.7109376032632</v>
      </c>
      <c r="K570" s="11">
        <v>331.885841549192</v>
      </c>
      <c r="L570" s="11">
        <v>331.885841549192</v>
      </c>
      <c r="M570" s="11">
        <v>331.885841549192</v>
      </c>
      <c r="N570">
        <v>31.6</v>
      </c>
      <c r="O570">
        <v>36.3</v>
      </c>
      <c r="P570">
        <v>140.7</v>
      </c>
      <c r="AC570">
        <v>137450</v>
      </c>
      <c r="AD570">
        <v>6318</v>
      </c>
      <c r="AE570">
        <v>1562</v>
      </c>
      <c r="AF570">
        <v>230</v>
      </c>
      <c r="AG570">
        <v>68</v>
      </c>
      <c r="AH570">
        <v>226</v>
      </c>
      <c r="AI570">
        <f t="shared" si="17"/>
        <v>2914134.2756183743</v>
      </c>
      <c r="AJ570">
        <f t="shared" si="17"/>
        <v>133950.5300353357</v>
      </c>
      <c r="AK570">
        <f t="shared" si="17"/>
        <v>33116.60777385159</v>
      </c>
      <c r="AL570">
        <f t="shared" si="17"/>
        <v>4876.325088339223</v>
      </c>
      <c r="AM570">
        <f t="shared" si="17"/>
        <v>1441.696113074205</v>
      </c>
      <c r="AN570">
        <f t="shared" si="17"/>
        <v>4791.519434628975</v>
      </c>
      <c r="AO570">
        <v>0.616</v>
      </c>
      <c r="AQ570">
        <v>-999</v>
      </c>
      <c r="AR570">
        <v>0.062</v>
      </c>
      <c r="AT570">
        <v>-999</v>
      </c>
      <c r="AV570">
        <v>5.031</v>
      </c>
    </row>
    <row r="571" spans="1:48" ht="12.75">
      <c r="A571" s="26">
        <v>37798</v>
      </c>
      <c r="B571" s="25">
        <v>177</v>
      </c>
      <c r="C571" s="29">
        <v>0.9120370634814815</v>
      </c>
      <c r="D571" s="28">
        <v>0.9120370634814815</v>
      </c>
      <c r="E571" s="25">
        <v>0</v>
      </c>
      <c r="H571" s="25">
        <v>1015.6</v>
      </c>
      <c r="I571">
        <v>974.85</v>
      </c>
      <c r="J571">
        <v>320.82027563370593</v>
      </c>
      <c r="K571" s="11">
        <v>336.99517957963474</v>
      </c>
      <c r="L571" s="11">
        <v>336.99517957963474</v>
      </c>
      <c r="M571" s="11">
        <v>336.99517957963474</v>
      </c>
      <c r="N571">
        <v>31.5</v>
      </c>
      <c r="O571">
        <v>36.2</v>
      </c>
      <c r="P571">
        <v>141.4</v>
      </c>
      <c r="AC571">
        <v>137129</v>
      </c>
      <c r="AD571">
        <v>6288</v>
      </c>
      <c r="AE571">
        <v>1442</v>
      </c>
      <c r="AF571">
        <v>242</v>
      </c>
      <c r="AG571">
        <v>63</v>
      </c>
      <c r="AH571">
        <v>210</v>
      </c>
      <c r="AI571">
        <f t="shared" si="17"/>
        <v>2907328.6219081273</v>
      </c>
      <c r="AJ571">
        <f t="shared" si="17"/>
        <v>133314.48763250883</v>
      </c>
      <c r="AK571">
        <f t="shared" si="17"/>
        <v>30572.438162544167</v>
      </c>
      <c r="AL571">
        <f t="shared" si="17"/>
        <v>5130.7420494699645</v>
      </c>
      <c r="AM571">
        <f t="shared" si="17"/>
        <v>1335.6890459363958</v>
      </c>
      <c r="AN571">
        <f t="shared" si="17"/>
        <v>4452.296819787985</v>
      </c>
      <c r="AO571">
        <v>0.577</v>
      </c>
      <c r="AQ571">
        <v>-999</v>
      </c>
      <c r="AR571">
        <v>0.062</v>
      </c>
      <c r="AT571">
        <v>-999</v>
      </c>
      <c r="AV571">
        <v>5.031</v>
      </c>
    </row>
    <row r="572" spans="1:48" ht="12.75">
      <c r="A572" s="26">
        <v>37798</v>
      </c>
      <c r="B572" s="25">
        <v>177</v>
      </c>
      <c r="C572" s="29">
        <v>0.9121527564814815</v>
      </c>
      <c r="D572" s="28">
        <v>0.9121527564814815</v>
      </c>
      <c r="E572" s="25">
        <v>0</v>
      </c>
      <c r="H572" s="25">
        <v>1016.2</v>
      </c>
      <c r="I572">
        <v>975.45</v>
      </c>
      <c r="J572">
        <v>315.7109376032632</v>
      </c>
      <c r="K572" s="11">
        <v>331.885841549192</v>
      </c>
      <c r="L572" s="11">
        <v>331.885841549192</v>
      </c>
      <c r="M572" s="11">
        <v>331.885841549192</v>
      </c>
      <c r="N572">
        <v>31.5</v>
      </c>
      <c r="O572">
        <v>36</v>
      </c>
      <c r="P572">
        <v>140.9</v>
      </c>
      <c r="AC572">
        <v>136751</v>
      </c>
      <c r="AD572">
        <v>6360</v>
      </c>
      <c r="AE572">
        <v>1502</v>
      </c>
      <c r="AF572">
        <v>235</v>
      </c>
      <c r="AG572">
        <v>56</v>
      </c>
      <c r="AH572">
        <v>213</v>
      </c>
      <c r="AI572">
        <f t="shared" si="17"/>
        <v>2899314.487632509</v>
      </c>
      <c r="AJ572">
        <f t="shared" si="17"/>
        <v>134840.9893992933</v>
      </c>
      <c r="AK572">
        <f t="shared" si="17"/>
        <v>31844.522968197878</v>
      </c>
      <c r="AL572">
        <f t="shared" si="17"/>
        <v>4982.332155477032</v>
      </c>
      <c r="AM572">
        <f t="shared" si="17"/>
        <v>1187.279151943463</v>
      </c>
      <c r="AN572">
        <f t="shared" si="17"/>
        <v>4515.9010600706715</v>
      </c>
      <c r="AO572">
        <v>0.617</v>
      </c>
      <c r="AQ572">
        <v>-999</v>
      </c>
      <c r="AR572">
        <v>0.061</v>
      </c>
      <c r="AT572">
        <v>-999</v>
      </c>
      <c r="AV572">
        <v>5.036</v>
      </c>
    </row>
    <row r="573" spans="1:48" ht="12.75">
      <c r="A573" s="26">
        <v>37798</v>
      </c>
      <c r="B573" s="25">
        <v>177</v>
      </c>
      <c r="C573" s="29">
        <v>0.9122685084814816</v>
      </c>
      <c r="D573" s="28">
        <v>0.9122685084814816</v>
      </c>
      <c r="E573" s="25">
        <v>0</v>
      </c>
      <c r="H573" s="25">
        <v>1017.1</v>
      </c>
      <c r="I573">
        <v>976.35</v>
      </c>
      <c r="J573">
        <v>308.0528202095867</v>
      </c>
      <c r="K573" s="11">
        <v>324.2277241555155</v>
      </c>
      <c r="L573" s="11">
        <v>324.2277241555155</v>
      </c>
      <c r="M573" s="11">
        <v>324.2277241555155</v>
      </c>
      <c r="N573">
        <v>31.6</v>
      </c>
      <c r="O573">
        <v>36.1</v>
      </c>
      <c r="P573">
        <v>139.7</v>
      </c>
      <c r="AC573">
        <v>135951</v>
      </c>
      <c r="AD573">
        <v>6209</v>
      </c>
      <c r="AE573">
        <v>1582</v>
      </c>
      <c r="AF573">
        <v>255</v>
      </c>
      <c r="AG573">
        <v>65</v>
      </c>
      <c r="AH573">
        <v>219</v>
      </c>
      <c r="AI573">
        <f t="shared" si="17"/>
        <v>2882353.356890459</v>
      </c>
      <c r="AJ573">
        <f t="shared" si="17"/>
        <v>131639.57597173145</v>
      </c>
      <c r="AK573">
        <f t="shared" si="17"/>
        <v>33540.636042402824</v>
      </c>
      <c r="AL573">
        <f t="shared" si="17"/>
        <v>5406.360424028268</v>
      </c>
      <c r="AM573">
        <f t="shared" si="17"/>
        <v>1378.0918727915193</v>
      </c>
      <c r="AN573">
        <f t="shared" si="17"/>
        <v>4643.109540636042</v>
      </c>
      <c r="AO573">
        <v>0.464</v>
      </c>
      <c r="AQ573">
        <v>-999</v>
      </c>
      <c r="AR573">
        <v>0.051</v>
      </c>
      <c r="AT573">
        <v>-999</v>
      </c>
      <c r="AV573">
        <v>5.031</v>
      </c>
    </row>
    <row r="574" spans="1:48" ht="12.75">
      <c r="A574" s="26">
        <v>37798</v>
      </c>
      <c r="B574" s="25">
        <v>177</v>
      </c>
      <c r="C574" s="29">
        <v>0.9123842604814815</v>
      </c>
      <c r="D574" s="28">
        <v>0.9123842604814815</v>
      </c>
      <c r="E574" s="25">
        <v>0</v>
      </c>
      <c r="H574" s="25">
        <v>1017.1</v>
      </c>
      <c r="I574">
        <v>976.35</v>
      </c>
      <c r="J574">
        <v>308.0528202095867</v>
      </c>
      <c r="K574" s="11">
        <v>324.2277241555155</v>
      </c>
      <c r="L574" s="11">
        <v>324.2277241555155</v>
      </c>
      <c r="M574" s="11">
        <v>324.2277241555155</v>
      </c>
      <c r="N574">
        <v>31.6</v>
      </c>
      <c r="O574">
        <v>36.3</v>
      </c>
      <c r="P574">
        <v>140.7</v>
      </c>
      <c r="AC574">
        <v>136016</v>
      </c>
      <c r="AD574">
        <v>6139</v>
      </c>
      <c r="AE574">
        <v>1568</v>
      </c>
      <c r="AF574">
        <v>233</v>
      </c>
      <c r="AG574">
        <v>67</v>
      </c>
      <c r="AH574">
        <v>207</v>
      </c>
      <c r="AI574">
        <f t="shared" si="17"/>
        <v>2883731.448763251</v>
      </c>
      <c r="AJ574">
        <f t="shared" si="17"/>
        <v>130155.47703180212</v>
      </c>
      <c r="AK574">
        <f t="shared" si="17"/>
        <v>33243.81625441696</v>
      </c>
      <c r="AL574">
        <f t="shared" si="17"/>
        <v>4939.929328621908</v>
      </c>
      <c r="AM574">
        <f t="shared" si="17"/>
        <v>1420.494699646643</v>
      </c>
      <c r="AN574">
        <f t="shared" si="17"/>
        <v>4388.6925795053</v>
      </c>
      <c r="AO574">
        <v>0.536</v>
      </c>
      <c r="AQ574">
        <v>-999</v>
      </c>
      <c r="AR574">
        <v>0.041</v>
      </c>
      <c r="AT574">
        <v>-999</v>
      </c>
      <c r="AV574">
        <v>5.034</v>
      </c>
    </row>
    <row r="575" spans="1:48" ht="12.75">
      <c r="A575" s="26">
        <v>37798</v>
      </c>
      <c r="B575" s="25">
        <v>177</v>
      </c>
      <c r="C575" s="29">
        <v>0.9125000124814815</v>
      </c>
      <c r="D575" s="28">
        <v>0.9125000124814815</v>
      </c>
      <c r="E575" s="25">
        <v>0</v>
      </c>
      <c r="H575" s="25">
        <v>1016.9</v>
      </c>
      <c r="I575">
        <v>976.15</v>
      </c>
      <c r="J575">
        <v>309.7540138384823</v>
      </c>
      <c r="K575" s="11">
        <v>325.9289177844111</v>
      </c>
      <c r="L575" s="11">
        <v>325.9289177844111</v>
      </c>
      <c r="M575" s="11">
        <v>325.9289177844111</v>
      </c>
      <c r="N575">
        <v>31.5</v>
      </c>
      <c r="O575">
        <v>36.5</v>
      </c>
      <c r="P575">
        <v>140.8</v>
      </c>
      <c r="AC575">
        <v>135113</v>
      </c>
      <c r="AD575">
        <v>6112</v>
      </c>
      <c r="AE575">
        <v>1566</v>
      </c>
      <c r="AF575">
        <v>237</v>
      </c>
      <c r="AG575">
        <v>73</v>
      </c>
      <c r="AH575">
        <v>199</v>
      </c>
      <c r="AI575">
        <f t="shared" si="17"/>
        <v>2864586.5724381623</v>
      </c>
      <c r="AJ575">
        <f t="shared" si="17"/>
        <v>129583.03886925794</v>
      </c>
      <c r="AK575">
        <f t="shared" si="17"/>
        <v>33201.413427561834</v>
      </c>
      <c r="AL575">
        <f t="shared" si="17"/>
        <v>5024.734982332156</v>
      </c>
      <c r="AM575">
        <f t="shared" si="17"/>
        <v>1547.703180212014</v>
      </c>
      <c r="AN575">
        <f t="shared" si="17"/>
        <v>4219.081272084805</v>
      </c>
      <c r="AO575">
        <v>0.545</v>
      </c>
      <c r="AQ575">
        <v>-999</v>
      </c>
      <c r="AR575">
        <v>0.063</v>
      </c>
      <c r="AT575">
        <v>-999</v>
      </c>
      <c r="AV575">
        <v>5.034</v>
      </c>
    </row>
    <row r="576" spans="1:48" ht="12.75">
      <c r="A576" s="26">
        <v>37798</v>
      </c>
      <c r="B576" s="25">
        <v>177</v>
      </c>
      <c r="C576" s="29">
        <v>0.9126157654814815</v>
      </c>
      <c r="D576" s="28">
        <v>0.9126157654814815</v>
      </c>
      <c r="E576" s="25">
        <v>0</v>
      </c>
      <c r="H576" s="25">
        <v>1017.1</v>
      </c>
      <c r="I576">
        <v>976.35</v>
      </c>
      <c r="J576">
        <v>308.0528202095867</v>
      </c>
      <c r="K576" s="11">
        <v>324.2277241555155</v>
      </c>
      <c r="L576" s="11">
        <v>324.2277241555155</v>
      </c>
      <c r="M576" s="11">
        <v>324.2277241555155</v>
      </c>
      <c r="N576">
        <v>31.6</v>
      </c>
      <c r="O576">
        <v>36.4</v>
      </c>
      <c r="P576">
        <v>140.7</v>
      </c>
      <c r="AC576">
        <v>134991</v>
      </c>
      <c r="AD576">
        <v>6064</v>
      </c>
      <c r="AE576">
        <v>1565</v>
      </c>
      <c r="AF576">
        <v>250</v>
      </c>
      <c r="AG576">
        <v>100</v>
      </c>
      <c r="AH576">
        <v>210</v>
      </c>
      <c r="AI576">
        <f t="shared" si="17"/>
        <v>2862000</v>
      </c>
      <c r="AJ576">
        <f t="shared" si="17"/>
        <v>128565.37102473498</v>
      </c>
      <c r="AK576">
        <f t="shared" si="17"/>
        <v>33180.212014134275</v>
      </c>
      <c r="AL576">
        <f t="shared" si="17"/>
        <v>5300.3533568904595</v>
      </c>
      <c r="AM576">
        <f t="shared" si="17"/>
        <v>2120.141342756184</v>
      </c>
      <c r="AN576">
        <f t="shared" si="17"/>
        <v>4452.296819787985</v>
      </c>
      <c r="AO576">
        <v>0.525</v>
      </c>
      <c r="AQ576">
        <v>-999</v>
      </c>
      <c r="AR576">
        <v>0.031</v>
      </c>
      <c r="AT576">
        <v>-999</v>
      </c>
      <c r="AV576">
        <v>5.031</v>
      </c>
    </row>
    <row r="577" spans="1:48" ht="12.75">
      <c r="A577" s="26">
        <v>37798</v>
      </c>
      <c r="B577" s="25">
        <v>177</v>
      </c>
      <c r="C577" s="29">
        <v>0.9127314574814815</v>
      </c>
      <c r="D577" s="28">
        <v>0.9127314574814815</v>
      </c>
      <c r="E577" s="25">
        <v>0</v>
      </c>
      <c r="H577" s="25">
        <v>1017.5</v>
      </c>
      <c r="I577">
        <v>976.75</v>
      </c>
      <c r="J577">
        <v>304.6514781428828</v>
      </c>
      <c r="K577" s="11">
        <v>320.8263820888116</v>
      </c>
      <c r="L577" s="11">
        <v>320.8263820888116</v>
      </c>
      <c r="M577" s="11">
        <v>320.8263820888116</v>
      </c>
      <c r="N577">
        <v>31.6</v>
      </c>
      <c r="O577">
        <v>36.7</v>
      </c>
      <c r="P577">
        <v>139.9</v>
      </c>
      <c r="AC577">
        <v>134458</v>
      </c>
      <c r="AD577">
        <v>6096</v>
      </c>
      <c r="AE577">
        <v>1478</v>
      </c>
      <c r="AF577">
        <v>231</v>
      </c>
      <c r="AG577">
        <v>87</v>
      </c>
      <c r="AH577">
        <v>207</v>
      </c>
      <c r="AI577">
        <f t="shared" si="17"/>
        <v>2850699.6466431096</v>
      </c>
      <c r="AJ577">
        <f t="shared" si="17"/>
        <v>129243.81625441696</v>
      </c>
      <c r="AK577">
        <f t="shared" si="17"/>
        <v>31335.689045936397</v>
      </c>
      <c r="AL577">
        <f t="shared" si="17"/>
        <v>4897.526501766784</v>
      </c>
      <c r="AM577">
        <f t="shared" si="17"/>
        <v>1844.52296819788</v>
      </c>
      <c r="AN577">
        <f t="shared" si="17"/>
        <v>4388.6925795053</v>
      </c>
      <c r="AO577">
        <v>0.578</v>
      </c>
      <c r="AQ577">
        <v>-999</v>
      </c>
      <c r="AR577">
        <v>0.042</v>
      </c>
      <c r="AT577">
        <v>-999</v>
      </c>
      <c r="AV577">
        <v>5.031</v>
      </c>
    </row>
    <row r="578" spans="1:48" ht="12.75">
      <c r="A578" s="26">
        <v>37798</v>
      </c>
      <c r="B578" s="25">
        <v>177</v>
      </c>
      <c r="C578" s="29">
        <v>0.9128472094814815</v>
      </c>
      <c r="D578" s="28">
        <v>0.9128472094814815</v>
      </c>
      <c r="E578" s="25">
        <v>0</v>
      </c>
      <c r="H578" s="25">
        <v>1017.2</v>
      </c>
      <c r="I578">
        <v>976.45</v>
      </c>
      <c r="J578">
        <v>307.20235407078513</v>
      </c>
      <c r="K578" s="11">
        <v>323.37725801671394</v>
      </c>
      <c r="L578" s="11">
        <v>323.37725801671394</v>
      </c>
      <c r="M578" s="11">
        <v>323.37725801671394</v>
      </c>
      <c r="N578">
        <v>31.6</v>
      </c>
      <c r="O578">
        <v>36.5</v>
      </c>
      <c r="P578">
        <v>141.3</v>
      </c>
      <c r="AC578">
        <v>133873</v>
      </c>
      <c r="AD578">
        <v>6062</v>
      </c>
      <c r="AE578">
        <v>1484</v>
      </c>
      <c r="AF578">
        <v>254</v>
      </c>
      <c r="AG578">
        <v>75</v>
      </c>
      <c r="AH578">
        <v>232</v>
      </c>
      <c r="AI578">
        <f t="shared" si="17"/>
        <v>2838296.8197879856</v>
      </c>
      <c r="AJ578">
        <f t="shared" si="17"/>
        <v>128522.96819787986</v>
      </c>
      <c r="AK578">
        <f t="shared" si="17"/>
        <v>31462.897526501765</v>
      </c>
      <c r="AL578">
        <f t="shared" si="17"/>
        <v>5385.159010600707</v>
      </c>
      <c r="AM578">
        <f t="shared" si="17"/>
        <v>1590.1060070671379</v>
      </c>
      <c r="AN578">
        <f t="shared" si="17"/>
        <v>4918.727915194346</v>
      </c>
      <c r="AO578">
        <v>0.424</v>
      </c>
      <c r="AQ578">
        <v>-999</v>
      </c>
      <c r="AR578">
        <v>0.051</v>
      </c>
      <c r="AT578">
        <v>-999</v>
      </c>
      <c r="AV578">
        <v>5.035</v>
      </c>
    </row>
    <row r="579" spans="1:48" ht="12.75">
      <c r="A579" s="26">
        <v>37798</v>
      </c>
      <c r="B579" s="25">
        <v>177</v>
      </c>
      <c r="C579" s="29">
        <v>0.9129629624814815</v>
      </c>
      <c r="D579" s="28">
        <v>0.9129629624814815</v>
      </c>
      <c r="E579" s="25">
        <v>0</v>
      </c>
      <c r="H579" s="25">
        <v>1017</v>
      </c>
      <c r="I579">
        <v>976.25</v>
      </c>
      <c r="J579">
        <v>308.9033734595377</v>
      </c>
      <c r="K579" s="11">
        <v>325.0782774054665</v>
      </c>
      <c r="L579" s="11">
        <v>325.0782774054665</v>
      </c>
      <c r="M579" s="11">
        <v>325.0782774054665</v>
      </c>
      <c r="N579">
        <v>31.6</v>
      </c>
      <c r="O579">
        <v>36.9</v>
      </c>
      <c r="P579">
        <v>139.3</v>
      </c>
      <c r="AC579">
        <v>133966</v>
      </c>
      <c r="AD579">
        <v>6111</v>
      </c>
      <c r="AE579">
        <v>1533</v>
      </c>
      <c r="AF579">
        <v>262</v>
      </c>
      <c r="AG579">
        <v>73</v>
      </c>
      <c r="AH579">
        <v>251</v>
      </c>
      <c r="AI579">
        <f t="shared" si="17"/>
        <v>2840268.551236749</v>
      </c>
      <c r="AJ579">
        <f t="shared" si="17"/>
        <v>129561.83745583039</v>
      </c>
      <c r="AK579">
        <f t="shared" si="17"/>
        <v>32501.766784452295</v>
      </c>
      <c r="AL579">
        <f t="shared" si="17"/>
        <v>5554.770318021201</v>
      </c>
      <c r="AM579">
        <f t="shared" si="17"/>
        <v>1547.703180212014</v>
      </c>
      <c r="AN579">
        <f t="shared" si="17"/>
        <v>5321.554770318021</v>
      </c>
      <c r="AO579">
        <v>0.514</v>
      </c>
      <c r="AQ579">
        <v>-999</v>
      </c>
      <c r="AR579">
        <v>0.061</v>
      </c>
      <c r="AT579">
        <v>-999</v>
      </c>
      <c r="AV579">
        <v>5.03</v>
      </c>
    </row>
    <row r="580" spans="1:48" ht="12.75">
      <c r="A580" s="26">
        <v>37798</v>
      </c>
      <c r="B580" s="25">
        <v>177</v>
      </c>
      <c r="C580" s="29">
        <v>0.9130787144814815</v>
      </c>
      <c r="D580" s="28">
        <v>0.9130787144814815</v>
      </c>
      <c r="E580" s="25">
        <v>0</v>
      </c>
      <c r="H580" s="25">
        <v>1017.7</v>
      </c>
      <c r="I580">
        <v>976.95</v>
      </c>
      <c r="J580">
        <v>302.95132941974094</v>
      </c>
      <c r="K580" s="11">
        <v>319.12623336566975</v>
      </c>
      <c r="L580" s="11">
        <v>319.12623336566975</v>
      </c>
      <c r="M580" s="11">
        <v>319.12623336566975</v>
      </c>
      <c r="N580">
        <v>31.6</v>
      </c>
      <c r="O580">
        <v>37.1</v>
      </c>
      <c r="P580">
        <v>140.8</v>
      </c>
      <c r="AC580">
        <v>133847</v>
      </c>
      <c r="AD580">
        <v>5882</v>
      </c>
      <c r="AE580">
        <v>1431</v>
      </c>
      <c r="AF580">
        <v>250</v>
      </c>
      <c r="AG580">
        <v>80</v>
      </c>
      <c r="AH580">
        <v>210</v>
      </c>
      <c r="AI580">
        <f t="shared" si="17"/>
        <v>2837745.5830388693</v>
      </c>
      <c r="AJ580">
        <f t="shared" si="17"/>
        <v>124706.71378091873</v>
      </c>
      <c r="AK580">
        <f t="shared" si="17"/>
        <v>30339.22261484099</v>
      </c>
      <c r="AL580">
        <f t="shared" si="17"/>
        <v>5300.3533568904595</v>
      </c>
      <c r="AM580">
        <f t="shared" si="17"/>
        <v>1696.113074204947</v>
      </c>
      <c r="AN580">
        <f t="shared" si="17"/>
        <v>4452.296819787985</v>
      </c>
      <c r="AO580">
        <v>0.486</v>
      </c>
      <c r="AQ580">
        <v>-999</v>
      </c>
      <c r="AR580">
        <v>0.041</v>
      </c>
      <c r="AT580">
        <v>-999</v>
      </c>
      <c r="AV580">
        <v>5.032</v>
      </c>
    </row>
    <row r="581" spans="1:48" ht="12.75">
      <c r="A581" s="26">
        <v>37798</v>
      </c>
      <c r="B581" s="25">
        <v>177</v>
      </c>
      <c r="C581" s="29">
        <v>0.9131944664814815</v>
      </c>
      <c r="D581" s="28">
        <v>0.9131944664814815</v>
      </c>
      <c r="E581" s="25">
        <v>0</v>
      </c>
      <c r="H581" s="25">
        <v>1017.7</v>
      </c>
      <c r="I581">
        <v>976.95</v>
      </c>
      <c r="J581">
        <v>302.95132941974094</v>
      </c>
      <c r="K581" s="11">
        <v>319.12623336566975</v>
      </c>
      <c r="L581" s="11">
        <v>319.12623336566975</v>
      </c>
      <c r="M581" s="11">
        <v>319.12623336566975</v>
      </c>
      <c r="N581">
        <v>31.6</v>
      </c>
      <c r="O581">
        <v>37.2</v>
      </c>
      <c r="P581">
        <v>140.7</v>
      </c>
      <c r="AC581">
        <v>133178</v>
      </c>
      <c r="AD581">
        <v>5980</v>
      </c>
      <c r="AE581">
        <v>1460</v>
      </c>
      <c r="AF581">
        <v>267</v>
      </c>
      <c r="AG581">
        <v>88</v>
      </c>
      <c r="AH581">
        <v>260</v>
      </c>
      <c r="AI581">
        <f t="shared" si="17"/>
        <v>2823561.8374558305</v>
      </c>
      <c r="AJ581">
        <f t="shared" si="17"/>
        <v>126784.45229681979</v>
      </c>
      <c r="AK581">
        <f t="shared" si="17"/>
        <v>30954.06360424028</v>
      </c>
      <c r="AL581">
        <f t="shared" si="17"/>
        <v>5660.77738515901</v>
      </c>
      <c r="AM581">
        <f t="shared" si="17"/>
        <v>1865.7243816254415</v>
      </c>
      <c r="AN581">
        <f t="shared" si="17"/>
        <v>5512.367491166077</v>
      </c>
      <c r="AO581">
        <v>0.456</v>
      </c>
      <c r="AQ581">
        <v>-999</v>
      </c>
      <c r="AR581">
        <v>0.062</v>
      </c>
      <c r="AT581">
        <v>-999</v>
      </c>
      <c r="AV581">
        <v>5.032</v>
      </c>
    </row>
    <row r="582" spans="1:48" ht="12.75">
      <c r="A582" s="26">
        <v>37798</v>
      </c>
      <c r="B582" s="25">
        <v>177</v>
      </c>
      <c r="C582" s="29">
        <v>0.9133101594814815</v>
      </c>
      <c r="D582" s="28">
        <v>0.9133101594814815</v>
      </c>
      <c r="E582" s="25">
        <v>0</v>
      </c>
      <c r="H582" s="25">
        <v>1017.3</v>
      </c>
      <c r="I582">
        <v>976.55</v>
      </c>
      <c r="J582">
        <v>306.3519750252903</v>
      </c>
      <c r="K582" s="11">
        <v>322.5268789712191</v>
      </c>
      <c r="L582" s="11">
        <v>322.5268789712191</v>
      </c>
      <c r="M582" s="11">
        <v>322.5268789712191</v>
      </c>
      <c r="N582">
        <v>31.6</v>
      </c>
      <c r="O582">
        <v>36.8</v>
      </c>
      <c r="P582">
        <v>140.8</v>
      </c>
      <c r="AC582">
        <v>132924</v>
      </c>
      <c r="AD582">
        <v>5966</v>
      </c>
      <c r="AE582">
        <v>1515</v>
      </c>
      <c r="AF582">
        <v>242</v>
      </c>
      <c r="AG582">
        <v>75</v>
      </c>
      <c r="AH582">
        <v>259</v>
      </c>
      <c r="AI582">
        <f t="shared" si="17"/>
        <v>2818176.67844523</v>
      </c>
      <c r="AJ582">
        <f t="shared" si="17"/>
        <v>126487.63250883392</v>
      </c>
      <c r="AK582">
        <f t="shared" si="17"/>
        <v>32120.141342756182</v>
      </c>
      <c r="AL582">
        <f t="shared" si="17"/>
        <v>5130.7420494699645</v>
      </c>
      <c r="AM582">
        <f t="shared" si="17"/>
        <v>1590.1060070671379</v>
      </c>
      <c r="AN582">
        <f t="shared" si="17"/>
        <v>5491.166077738516</v>
      </c>
      <c r="AO582">
        <v>0.636</v>
      </c>
      <c r="AQ582">
        <v>-999</v>
      </c>
      <c r="AR582">
        <v>0.041</v>
      </c>
      <c r="AT582">
        <v>-999</v>
      </c>
      <c r="AV582">
        <v>5.032</v>
      </c>
    </row>
    <row r="583" spans="1:48" ht="12.75">
      <c r="A583" s="26">
        <v>37798</v>
      </c>
      <c r="B583" s="25">
        <v>177</v>
      </c>
      <c r="C583" s="29">
        <v>0.9134259114814816</v>
      </c>
      <c r="D583" s="28">
        <v>0.9134259114814816</v>
      </c>
      <c r="E583" s="25">
        <v>0</v>
      </c>
      <c r="H583" s="25">
        <v>1017.9</v>
      </c>
      <c r="I583">
        <v>977.15</v>
      </c>
      <c r="J583">
        <v>301.2515287133288</v>
      </c>
      <c r="K583" s="11">
        <v>317.4264326592576</v>
      </c>
      <c r="L583" s="11">
        <v>317.4264326592576</v>
      </c>
      <c r="M583" s="11">
        <v>317.4264326592576</v>
      </c>
      <c r="N583">
        <v>31.6</v>
      </c>
      <c r="O583">
        <v>37.8</v>
      </c>
      <c r="P583">
        <v>140.8</v>
      </c>
      <c r="AC583">
        <v>133443</v>
      </c>
      <c r="AD583">
        <v>5945</v>
      </c>
      <c r="AE583">
        <v>1501</v>
      </c>
      <c r="AF583">
        <v>249</v>
      </c>
      <c r="AG583">
        <v>81</v>
      </c>
      <c r="AH583">
        <v>231</v>
      </c>
      <c r="AI583">
        <f t="shared" si="17"/>
        <v>2829180.212014134</v>
      </c>
      <c r="AJ583">
        <f t="shared" si="17"/>
        <v>126042.40282685512</v>
      </c>
      <c r="AK583">
        <f t="shared" si="17"/>
        <v>31823.32155477032</v>
      </c>
      <c r="AL583">
        <f t="shared" si="17"/>
        <v>5279.151943462897</v>
      </c>
      <c r="AM583">
        <f t="shared" si="17"/>
        <v>1717.3144876325089</v>
      </c>
      <c r="AN583">
        <f t="shared" si="17"/>
        <v>4897.526501766784</v>
      </c>
      <c r="AO583">
        <v>0.526</v>
      </c>
      <c r="AQ583">
        <v>-999</v>
      </c>
      <c r="AR583">
        <v>0.061</v>
      </c>
      <c r="AT583">
        <v>-999</v>
      </c>
      <c r="AV583">
        <v>5.031</v>
      </c>
    </row>
    <row r="584" spans="1:48" ht="12.75">
      <c r="A584" s="26">
        <v>37798</v>
      </c>
      <c r="B584" s="25">
        <v>177</v>
      </c>
      <c r="C584" s="29">
        <v>0.9135416634814815</v>
      </c>
      <c r="D584" s="28">
        <v>0.9135416634814815</v>
      </c>
      <c r="E584" s="25">
        <v>0</v>
      </c>
      <c r="H584" s="25">
        <v>1018.2</v>
      </c>
      <c r="I584">
        <v>977.45</v>
      </c>
      <c r="J584">
        <v>298.70247987350217</v>
      </c>
      <c r="K584" s="11">
        <v>314.877383819431</v>
      </c>
      <c r="L584" s="11">
        <v>314.877383819431</v>
      </c>
      <c r="M584" s="11">
        <v>314.877383819431</v>
      </c>
      <c r="N584">
        <v>31.7</v>
      </c>
      <c r="O584">
        <v>37</v>
      </c>
      <c r="P584">
        <v>139.7</v>
      </c>
      <c r="AC584">
        <v>133055</v>
      </c>
      <c r="AD584">
        <v>6087</v>
      </c>
      <c r="AE584">
        <v>1474</v>
      </c>
      <c r="AF584">
        <v>262</v>
      </c>
      <c r="AG584">
        <v>77</v>
      </c>
      <c r="AH584">
        <v>222</v>
      </c>
      <c r="AI584">
        <f t="shared" si="17"/>
        <v>2820954.0636042403</v>
      </c>
      <c r="AJ584">
        <f t="shared" si="17"/>
        <v>129053.0035335689</v>
      </c>
      <c r="AK584">
        <f t="shared" si="17"/>
        <v>31250.883392226147</v>
      </c>
      <c r="AL584">
        <f t="shared" si="17"/>
        <v>5554.770318021201</v>
      </c>
      <c r="AM584">
        <f t="shared" si="17"/>
        <v>1632.5088339222614</v>
      </c>
      <c r="AN584">
        <f t="shared" si="17"/>
        <v>4706.713780918728</v>
      </c>
      <c r="AO584">
        <v>0.616</v>
      </c>
      <c r="AQ584">
        <v>-999</v>
      </c>
      <c r="AR584">
        <v>0.061</v>
      </c>
      <c r="AT584">
        <v>-999</v>
      </c>
      <c r="AV584">
        <v>5.031</v>
      </c>
    </row>
    <row r="585" spans="1:48" ht="12.75">
      <c r="A585" s="26">
        <v>37798</v>
      </c>
      <c r="B585" s="25">
        <v>177</v>
      </c>
      <c r="C585" s="29">
        <v>0.9136574154814815</v>
      </c>
      <c r="D585" s="28">
        <v>0.9136574154814815</v>
      </c>
      <c r="E585" s="25">
        <v>0</v>
      </c>
      <c r="H585" s="25">
        <v>1017.6</v>
      </c>
      <c r="I585">
        <v>976.85</v>
      </c>
      <c r="J585">
        <v>303.8013602703144</v>
      </c>
      <c r="K585" s="11">
        <v>319.9762642162432</v>
      </c>
      <c r="L585" s="11">
        <v>319.9762642162432</v>
      </c>
      <c r="M585" s="11">
        <v>319.9762642162432</v>
      </c>
      <c r="N585">
        <v>31.6</v>
      </c>
      <c r="O585">
        <v>37.1</v>
      </c>
      <c r="P585">
        <v>138.6</v>
      </c>
      <c r="AC585">
        <v>133544</v>
      </c>
      <c r="AD585">
        <v>5987</v>
      </c>
      <c r="AE585">
        <v>1545</v>
      </c>
      <c r="AF585">
        <v>268</v>
      </c>
      <c r="AG585">
        <v>90</v>
      </c>
      <c r="AH585">
        <v>211</v>
      </c>
      <c r="AI585">
        <f t="shared" si="17"/>
        <v>2831321.554770318</v>
      </c>
      <c r="AJ585">
        <f t="shared" si="17"/>
        <v>126932.86219081272</v>
      </c>
      <c r="AK585">
        <f t="shared" si="17"/>
        <v>32756.18374558304</v>
      </c>
      <c r="AL585">
        <f t="shared" si="17"/>
        <v>5681.978798586572</v>
      </c>
      <c r="AM585">
        <f t="shared" si="17"/>
        <v>1908.1272084805653</v>
      </c>
      <c r="AN585">
        <f t="shared" si="17"/>
        <v>4473.498233215548</v>
      </c>
      <c r="AO585">
        <v>0.554</v>
      </c>
      <c r="AQ585">
        <v>-999</v>
      </c>
      <c r="AR585">
        <v>0.052</v>
      </c>
      <c r="AT585">
        <v>-999</v>
      </c>
      <c r="AV585">
        <v>5.034</v>
      </c>
    </row>
    <row r="586" spans="1:48" ht="12.75">
      <c r="A586" s="26">
        <v>37798</v>
      </c>
      <c r="B586" s="25">
        <v>177</v>
      </c>
      <c r="C586" s="29">
        <v>0.9137731684814815</v>
      </c>
      <c r="D586" s="28">
        <v>0.9137731684814815</v>
      </c>
      <c r="E586" s="25">
        <v>0</v>
      </c>
      <c r="H586" s="25">
        <v>1018.2</v>
      </c>
      <c r="I586">
        <v>977.45</v>
      </c>
      <c r="J586">
        <v>298.70247987350217</v>
      </c>
      <c r="K586" s="11">
        <v>314.877383819431</v>
      </c>
      <c r="L586" s="11">
        <v>314.877383819431</v>
      </c>
      <c r="M586" s="11">
        <v>314.877383819431</v>
      </c>
      <c r="N586">
        <v>31.6</v>
      </c>
      <c r="O586">
        <v>37.5</v>
      </c>
      <c r="P586">
        <v>139.7</v>
      </c>
      <c r="AC586">
        <v>133059</v>
      </c>
      <c r="AD586">
        <v>6128</v>
      </c>
      <c r="AE586">
        <v>1456</v>
      </c>
      <c r="AF586">
        <v>288</v>
      </c>
      <c r="AG586">
        <v>81</v>
      </c>
      <c r="AH586">
        <v>202</v>
      </c>
      <c r="AI586">
        <f t="shared" si="17"/>
        <v>2821038.8692579507</v>
      </c>
      <c r="AJ586">
        <f t="shared" si="17"/>
        <v>129922.26148409894</v>
      </c>
      <c r="AK586">
        <f t="shared" si="17"/>
        <v>30869.257950530035</v>
      </c>
      <c r="AL586">
        <f t="shared" si="17"/>
        <v>6106.007067137809</v>
      </c>
      <c r="AM586">
        <f t="shared" si="17"/>
        <v>1717.3144876325089</v>
      </c>
      <c r="AN586">
        <f t="shared" si="17"/>
        <v>4282.685512367491</v>
      </c>
      <c r="AO586">
        <v>0.566</v>
      </c>
      <c r="AQ586">
        <v>-999</v>
      </c>
      <c r="AR586">
        <v>0.051</v>
      </c>
      <c r="AT586">
        <v>-999</v>
      </c>
      <c r="AV586">
        <v>5.03</v>
      </c>
    </row>
    <row r="587" spans="1:48" ht="12.75">
      <c r="A587" s="26">
        <v>37798</v>
      </c>
      <c r="B587" s="25">
        <v>177</v>
      </c>
      <c r="C587" s="29">
        <v>0.9138888604814815</v>
      </c>
      <c r="D587" s="28">
        <v>0.9138888604814815</v>
      </c>
      <c r="E587" s="25">
        <v>0</v>
      </c>
      <c r="H587" s="25">
        <v>1019</v>
      </c>
      <c r="I587">
        <v>978.25</v>
      </c>
      <c r="J587">
        <v>291.90883926591033</v>
      </c>
      <c r="K587" s="11">
        <v>308.08374321183913</v>
      </c>
      <c r="L587" s="11">
        <v>308.08374321183913</v>
      </c>
      <c r="M587" s="11">
        <v>308.08374321183913</v>
      </c>
      <c r="N587">
        <v>31.7</v>
      </c>
      <c r="O587">
        <v>37.3</v>
      </c>
      <c r="P587">
        <v>139.3</v>
      </c>
      <c r="AC587">
        <v>132546</v>
      </c>
      <c r="AD587">
        <v>5889</v>
      </c>
      <c r="AE587">
        <v>1539</v>
      </c>
      <c r="AF587">
        <v>251</v>
      </c>
      <c r="AG587">
        <v>81</v>
      </c>
      <c r="AH587">
        <v>206</v>
      </c>
      <c r="AI587">
        <f t="shared" si="17"/>
        <v>2810162.5441696113</v>
      </c>
      <c r="AJ587">
        <f t="shared" si="17"/>
        <v>124855.12367491165</v>
      </c>
      <c r="AK587">
        <f t="shared" si="17"/>
        <v>32628.975265017667</v>
      </c>
      <c r="AL587">
        <f t="shared" si="17"/>
        <v>5321.554770318021</v>
      </c>
      <c r="AM587">
        <f t="shared" si="17"/>
        <v>1717.3144876325089</v>
      </c>
      <c r="AN587">
        <f t="shared" si="17"/>
        <v>4367.491166077739</v>
      </c>
      <c r="AO587">
        <v>0.536</v>
      </c>
      <c r="AQ587">
        <v>-999</v>
      </c>
      <c r="AR587">
        <v>0.071</v>
      </c>
      <c r="AT587">
        <v>-999</v>
      </c>
      <c r="AV587">
        <v>5.034</v>
      </c>
    </row>
    <row r="588" spans="1:48" ht="12.75">
      <c r="A588" s="26">
        <v>37798</v>
      </c>
      <c r="B588" s="25">
        <v>177</v>
      </c>
      <c r="C588" s="29">
        <v>0.9140046124814815</v>
      </c>
      <c r="D588" s="28">
        <v>0.9140046124814815</v>
      </c>
      <c r="E588" s="25">
        <v>0</v>
      </c>
      <c r="H588" s="25">
        <v>1018.3</v>
      </c>
      <c r="I588">
        <v>977.55</v>
      </c>
      <c r="J588">
        <v>297.8529707809975</v>
      </c>
      <c r="K588" s="11">
        <v>314.0278747269263</v>
      </c>
      <c r="L588" s="11">
        <v>314.0278747269263</v>
      </c>
      <c r="M588" s="11">
        <v>314.0278747269263</v>
      </c>
      <c r="N588">
        <v>31.6</v>
      </c>
      <c r="O588">
        <v>37.4</v>
      </c>
      <c r="P588">
        <v>140.3</v>
      </c>
      <c r="AC588">
        <v>135411</v>
      </c>
      <c r="AD588">
        <v>6048</v>
      </c>
      <c r="AE588">
        <v>1467</v>
      </c>
      <c r="AF588">
        <v>286</v>
      </c>
      <c r="AG588">
        <v>84</v>
      </c>
      <c r="AH588">
        <v>231</v>
      </c>
      <c r="AI588">
        <f t="shared" si="17"/>
        <v>2870904.593639576</v>
      </c>
      <c r="AJ588">
        <f t="shared" si="17"/>
        <v>128226.14840989398</v>
      </c>
      <c r="AK588">
        <f t="shared" si="17"/>
        <v>31102.473498233216</v>
      </c>
      <c r="AL588">
        <f t="shared" si="17"/>
        <v>6063.604240282685</v>
      </c>
      <c r="AM588">
        <f t="shared" si="17"/>
        <v>1780.9187279151943</v>
      </c>
      <c r="AN588">
        <f t="shared" si="17"/>
        <v>4897.526501766784</v>
      </c>
      <c r="AO588">
        <v>0.486</v>
      </c>
      <c r="AQ588">
        <v>-999</v>
      </c>
      <c r="AR588">
        <v>0.062</v>
      </c>
      <c r="AT588">
        <v>-999</v>
      </c>
      <c r="AV588">
        <v>5.034</v>
      </c>
    </row>
    <row r="589" spans="1:48" ht="12.75">
      <c r="A589" s="26">
        <v>37798</v>
      </c>
      <c r="B589" s="25">
        <v>177</v>
      </c>
      <c r="C589" s="29">
        <v>0.9141203654814815</v>
      </c>
      <c r="D589" s="28">
        <v>0.9141203654814815</v>
      </c>
      <c r="E589" s="25">
        <v>0</v>
      </c>
      <c r="H589" s="25">
        <v>1018.8</v>
      </c>
      <c r="I589">
        <v>978.05</v>
      </c>
      <c r="J589">
        <v>293.6067284242057</v>
      </c>
      <c r="K589" s="11">
        <v>309.7816323701345</v>
      </c>
      <c r="L589" s="11">
        <v>309.7816323701345</v>
      </c>
      <c r="M589" s="11">
        <v>309.7816323701345</v>
      </c>
      <c r="N589">
        <v>31.7</v>
      </c>
      <c r="O589">
        <v>37.6</v>
      </c>
      <c r="P589">
        <v>139.4</v>
      </c>
      <c r="AC589">
        <v>133248</v>
      </c>
      <c r="AD589">
        <v>6083</v>
      </c>
      <c r="AE589">
        <v>1579</v>
      </c>
      <c r="AF589">
        <v>263</v>
      </c>
      <c r="AG589">
        <v>90</v>
      </c>
      <c r="AH589">
        <v>222</v>
      </c>
      <c r="AI589">
        <f t="shared" si="17"/>
        <v>2825045.9363957597</v>
      </c>
      <c r="AJ589">
        <f t="shared" si="17"/>
        <v>128968.19787985865</v>
      </c>
      <c r="AK589">
        <f t="shared" si="17"/>
        <v>33477.03180212014</v>
      </c>
      <c r="AL589">
        <f t="shared" si="17"/>
        <v>5575.971731448763</v>
      </c>
      <c r="AM589">
        <f t="shared" si="17"/>
        <v>1908.1272084805653</v>
      </c>
      <c r="AN589">
        <f t="shared" si="17"/>
        <v>4706.713780918728</v>
      </c>
      <c r="AO589">
        <v>0.516</v>
      </c>
      <c r="AQ589">
        <v>-999</v>
      </c>
      <c r="AR589">
        <v>0.061</v>
      </c>
      <c r="AT589">
        <v>-999</v>
      </c>
      <c r="AV589">
        <v>5.031</v>
      </c>
    </row>
    <row r="590" spans="1:48" ht="12.75">
      <c r="A590" s="26">
        <v>37798</v>
      </c>
      <c r="B590" s="25">
        <v>177</v>
      </c>
      <c r="C590" s="29">
        <v>0.9142361174814815</v>
      </c>
      <c r="D590" s="28">
        <v>0.9142361174814815</v>
      </c>
      <c r="E590" s="25">
        <v>0</v>
      </c>
      <c r="H590" s="25">
        <v>1019.7</v>
      </c>
      <c r="I590">
        <v>978.95</v>
      </c>
      <c r="J590">
        <v>285.968959633528</v>
      </c>
      <c r="K590" s="11">
        <v>302.1438635794568</v>
      </c>
      <c r="L590" s="11">
        <v>302.1438635794568</v>
      </c>
      <c r="M590" s="11">
        <v>302.1438635794568</v>
      </c>
      <c r="N590">
        <v>31.7</v>
      </c>
      <c r="O590">
        <v>38.4</v>
      </c>
      <c r="P590">
        <v>139.8</v>
      </c>
      <c r="AC590">
        <v>131466</v>
      </c>
      <c r="AD590">
        <v>5968</v>
      </c>
      <c r="AE590">
        <v>1520</v>
      </c>
      <c r="AF590">
        <v>290</v>
      </c>
      <c r="AG590">
        <v>81</v>
      </c>
      <c r="AH590">
        <v>233</v>
      </c>
      <c r="AI590">
        <f t="shared" si="17"/>
        <v>2787265.0176678444</v>
      </c>
      <c r="AJ590">
        <f t="shared" si="17"/>
        <v>126530.03533568904</v>
      </c>
      <c r="AK590">
        <f t="shared" si="17"/>
        <v>32226.14840989399</v>
      </c>
      <c r="AL590">
        <f t="shared" si="17"/>
        <v>6148.409893992933</v>
      </c>
      <c r="AM590">
        <f t="shared" si="17"/>
        <v>1717.3144876325089</v>
      </c>
      <c r="AN590">
        <f t="shared" si="17"/>
        <v>4939.929328621908</v>
      </c>
      <c r="AO590">
        <v>0.606</v>
      </c>
      <c r="AQ590">
        <v>-999</v>
      </c>
      <c r="AR590">
        <v>0.061</v>
      </c>
      <c r="AT590">
        <v>-999</v>
      </c>
      <c r="AV590">
        <v>5.032</v>
      </c>
    </row>
    <row r="591" spans="1:48" ht="12.75">
      <c r="A591" s="26">
        <v>37798</v>
      </c>
      <c r="B591" s="25">
        <v>177</v>
      </c>
      <c r="C591" s="29">
        <v>0.9143518694814815</v>
      </c>
      <c r="D591" s="28">
        <v>0.9143518694814815</v>
      </c>
      <c r="E591" s="25">
        <v>0</v>
      </c>
      <c r="H591" s="25">
        <v>1019.6</v>
      </c>
      <c r="I591">
        <v>978.85</v>
      </c>
      <c r="J591">
        <v>286.8172537778963</v>
      </c>
      <c r="K591" s="11">
        <v>302.99215772382513</v>
      </c>
      <c r="L591" s="11">
        <v>302.99215772382513</v>
      </c>
      <c r="M591" s="11">
        <v>302.99215772382513</v>
      </c>
      <c r="N591">
        <v>31.8</v>
      </c>
      <c r="O591">
        <v>37.8</v>
      </c>
      <c r="P591">
        <v>137.6</v>
      </c>
      <c r="AC591">
        <v>132524</v>
      </c>
      <c r="AD591">
        <v>6065</v>
      </c>
      <c r="AE591">
        <v>1506</v>
      </c>
      <c r="AF591">
        <v>252</v>
      </c>
      <c r="AG591">
        <v>89</v>
      </c>
      <c r="AH591">
        <v>222</v>
      </c>
      <c r="AI591">
        <f t="shared" si="17"/>
        <v>2809696.113074205</v>
      </c>
      <c r="AJ591">
        <f t="shared" si="17"/>
        <v>128586.57243816255</v>
      </c>
      <c r="AK591">
        <f t="shared" si="17"/>
        <v>31929.328621908127</v>
      </c>
      <c r="AL591">
        <f t="shared" si="17"/>
        <v>5342.756183745583</v>
      </c>
      <c r="AM591">
        <f t="shared" si="17"/>
        <v>1886.9257950530034</v>
      </c>
      <c r="AN591">
        <f t="shared" si="17"/>
        <v>4706.713780918728</v>
      </c>
      <c r="AO591">
        <v>0.526</v>
      </c>
      <c r="AQ591">
        <v>-999</v>
      </c>
      <c r="AR591">
        <v>0.062</v>
      </c>
      <c r="AT591">
        <v>-999</v>
      </c>
      <c r="AV591">
        <v>5.032</v>
      </c>
    </row>
    <row r="592" spans="1:48" ht="12.75">
      <c r="A592" s="26">
        <v>37798</v>
      </c>
      <c r="B592" s="25">
        <v>177</v>
      </c>
      <c r="C592" s="29">
        <v>0.9144676214814815</v>
      </c>
      <c r="D592" s="28">
        <v>0.9144676214814815</v>
      </c>
      <c r="E592" s="25">
        <v>0</v>
      </c>
      <c r="H592" s="25">
        <v>1019.2</v>
      </c>
      <c r="I592">
        <v>978.45</v>
      </c>
      <c r="J592">
        <v>290.21129719999846</v>
      </c>
      <c r="K592" s="11">
        <v>306.38620114592726</v>
      </c>
      <c r="L592" s="11">
        <v>306.38620114592726</v>
      </c>
      <c r="M592" s="11">
        <v>306.38620114592726</v>
      </c>
      <c r="N592">
        <v>31.8</v>
      </c>
      <c r="O592">
        <v>37.2</v>
      </c>
      <c r="P592">
        <v>138.2</v>
      </c>
      <c r="AC592">
        <v>131562</v>
      </c>
      <c r="AD592">
        <v>5844</v>
      </c>
      <c r="AE592">
        <v>1500</v>
      </c>
      <c r="AF592">
        <v>265</v>
      </c>
      <c r="AG592">
        <v>81</v>
      </c>
      <c r="AH592">
        <v>207</v>
      </c>
      <c r="AI592">
        <f t="shared" si="17"/>
        <v>2789300.3533568904</v>
      </c>
      <c r="AJ592">
        <f t="shared" si="17"/>
        <v>123901.06007067137</v>
      </c>
      <c r="AK592">
        <f t="shared" si="17"/>
        <v>31802.120141342755</v>
      </c>
      <c r="AL592">
        <f t="shared" si="17"/>
        <v>5618.374558303887</v>
      </c>
      <c r="AM592">
        <f t="shared" si="17"/>
        <v>1717.3144876325089</v>
      </c>
      <c r="AN592">
        <f t="shared" si="17"/>
        <v>4388.6925795053</v>
      </c>
      <c r="AO592">
        <v>0.486</v>
      </c>
      <c r="AQ592">
        <v>-999</v>
      </c>
      <c r="AR592">
        <v>0.051</v>
      </c>
      <c r="AT592">
        <v>-999</v>
      </c>
      <c r="AV592">
        <v>5.033</v>
      </c>
    </row>
    <row r="593" spans="1:48" ht="12.75">
      <c r="A593" s="26">
        <v>37798</v>
      </c>
      <c r="B593" s="25">
        <v>177</v>
      </c>
      <c r="C593" s="29">
        <v>0.9145833144814816</v>
      </c>
      <c r="D593" s="28">
        <v>0.9145833144814816</v>
      </c>
      <c r="E593" s="25">
        <v>0</v>
      </c>
      <c r="H593" s="25">
        <v>1019.2</v>
      </c>
      <c r="I593">
        <v>978.45</v>
      </c>
      <c r="J593">
        <v>290.21129719999846</v>
      </c>
      <c r="K593" s="11">
        <v>306.38620114592726</v>
      </c>
      <c r="L593" s="11">
        <v>306.38620114592726</v>
      </c>
      <c r="M593" s="11">
        <v>306.38620114592726</v>
      </c>
      <c r="N593">
        <v>31.9</v>
      </c>
      <c r="O593">
        <v>36.9</v>
      </c>
      <c r="P593">
        <v>136.7</v>
      </c>
      <c r="AC593">
        <v>132026</v>
      </c>
      <c r="AD593">
        <v>5898</v>
      </c>
      <c r="AE593">
        <v>1577</v>
      </c>
      <c r="AF593">
        <v>296</v>
      </c>
      <c r="AG593">
        <v>78</v>
      </c>
      <c r="AH593">
        <v>226</v>
      </c>
      <c r="AI593">
        <f t="shared" si="17"/>
        <v>2799137.809187279</v>
      </c>
      <c r="AJ593">
        <f t="shared" si="17"/>
        <v>125045.93639575971</v>
      </c>
      <c r="AK593">
        <f t="shared" si="17"/>
        <v>33434.62897526502</v>
      </c>
      <c r="AL593">
        <f t="shared" si="17"/>
        <v>6275.618374558304</v>
      </c>
      <c r="AM593">
        <f t="shared" si="17"/>
        <v>1653.7102473498232</v>
      </c>
      <c r="AN593">
        <f t="shared" si="17"/>
        <v>4791.519434628975</v>
      </c>
      <c r="AO593">
        <v>0.536</v>
      </c>
      <c r="AQ593">
        <v>-999</v>
      </c>
      <c r="AR593">
        <v>0.041</v>
      </c>
      <c r="AT593">
        <v>-999</v>
      </c>
      <c r="AV593">
        <v>5.033</v>
      </c>
    </row>
    <row r="594" spans="1:48" ht="12.75">
      <c r="A594" s="26">
        <v>37798</v>
      </c>
      <c r="B594" s="25">
        <v>177</v>
      </c>
      <c r="C594" s="29">
        <v>0.9146990664814815</v>
      </c>
      <c r="D594" s="28">
        <v>0.9146990664814815</v>
      </c>
      <c r="E594" s="25">
        <v>0</v>
      </c>
      <c r="H594" s="25">
        <v>1019.3</v>
      </c>
      <c r="I594">
        <v>978.55</v>
      </c>
      <c r="J594">
        <v>289.36265628234725</v>
      </c>
      <c r="K594" s="11">
        <v>305.53756022827605</v>
      </c>
      <c r="L594" s="11">
        <v>305.53756022827605</v>
      </c>
      <c r="M594" s="11">
        <v>305.53756022827605</v>
      </c>
      <c r="N594">
        <v>31.6</v>
      </c>
      <c r="O594">
        <v>38.8</v>
      </c>
      <c r="P594">
        <v>132.7</v>
      </c>
      <c r="AC594">
        <v>131893</v>
      </c>
      <c r="AD594">
        <v>5961</v>
      </c>
      <c r="AE594">
        <v>1553</v>
      </c>
      <c r="AF594">
        <v>270</v>
      </c>
      <c r="AG594">
        <v>76</v>
      </c>
      <c r="AH594">
        <v>238</v>
      </c>
      <c r="AI594">
        <f t="shared" si="17"/>
        <v>2796318.021201413</v>
      </c>
      <c r="AJ594">
        <f t="shared" si="17"/>
        <v>126381.62544169612</v>
      </c>
      <c r="AK594">
        <f t="shared" si="17"/>
        <v>32925.79505300353</v>
      </c>
      <c r="AL594">
        <f t="shared" si="17"/>
        <v>5724.381625441696</v>
      </c>
      <c r="AM594">
        <f t="shared" si="17"/>
        <v>1611.3074204946995</v>
      </c>
      <c r="AN594">
        <f t="shared" si="17"/>
        <v>5045.936395759717</v>
      </c>
      <c r="AO594">
        <v>0.496</v>
      </c>
      <c r="AQ594">
        <v>-999</v>
      </c>
      <c r="AR594">
        <v>0.061</v>
      </c>
      <c r="AT594">
        <v>-999</v>
      </c>
      <c r="AV594">
        <v>5.032</v>
      </c>
    </row>
    <row r="595" spans="1:48" ht="12.75">
      <c r="A595" s="26">
        <v>37798</v>
      </c>
      <c r="B595" s="25">
        <v>177</v>
      </c>
      <c r="C595" s="29">
        <v>0.9148148184814815</v>
      </c>
      <c r="D595" s="28">
        <v>0.9148148184814815</v>
      </c>
      <c r="E595" s="25">
        <v>0</v>
      </c>
      <c r="H595" s="25">
        <v>1018.9</v>
      </c>
      <c r="I595">
        <v>978.15</v>
      </c>
      <c r="J595">
        <v>292.7577404496381</v>
      </c>
      <c r="K595" s="11">
        <v>308.9326443955669</v>
      </c>
      <c r="L595" s="11">
        <v>308.9326443955669</v>
      </c>
      <c r="M595" s="11">
        <v>308.9326443955669</v>
      </c>
      <c r="N595">
        <v>31.4</v>
      </c>
      <c r="O595">
        <v>40</v>
      </c>
      <c r="P595">
        <v>132.2</v>
      </c>
      <c r="AC595">
        <v>132023</v>
      </c>
      <c r="AD595">
        <v>6056</v>
      </c>
      <c r="AE595">
        <v>1593</v>
      </c>
      <c r="AF595">
        <v>298</v>
      </c>
      <c r="AG595">
        <v>88</v>
      </c>
      <c r="AH595">
        <v>239</v>
      </c>
      <c r="AI595">
        <f t="shared" si="17"/>
        <v>2799074.204946996</v>
      </c>
      <c r="AJ595">
        <f t="shared" si="17"/>
        <v>128395.75971731449</v>
      </c>
      <c r="AK595">
        <f t="shared" si="17"/>
        <v>33773.85159010601</v>
      </c>
      <c r="AL595">
        <f t="shared" si="17"/>
        <v>6318.021201413428</v>
      </c>
      <c r="AM595">
        <f t="shared" si="17"/>
        <v>1865.7243816254415</v>
      </c>
      <c r="AN595">
        <f t="shared" si="17"/>
        <v>5067.137809187279</v>
      </c>
      <c r="AO595">
        <v>0.515</v>
      </c>
      <c r="AQ595">
        <v>-999</v>
      </c>
      <c r="AR595">
        <v>0.041</v>
      </c>
      <c r="AT595">
        <v>-999</v>
      </c>
      <c r="AV595">
        <v>5.031</v>
      </c>
    </row>
    <row r="596" spans="1:48" ht="12.75">
      <c r="A596" s="26">
        <v>37798</v>
      </c>
      <c r="B596" s="25">
        <v>177</v>
      </c>
      <c r="C596" s="29">
        <v>0.9149305714814815</v>
      </c>
      <c r="D596" s="28">
        <v>0.9149305714814815</v>
      </c>
      <c r="E596" s="25">
        <v>0</v>
      </c>
      <c r="H596" s="25">
        <v>1017.6</v>
      </c>
      <c r="I596">
        <v>976.85</v>
      </c>
      <c r="J596">
        <v>303.8013602703144</v>
      </c>
      <c r="K596" s="11">
        <v>319.9762642162432</v>
      </c>
      <c r="L596" s="11">
        <v>319.9762642162432</v>
      </c>
      <c r="M596" s="11">
        <v>319.9762642162432</v>
      </c>
      <c r="N596">
        <v>31.5</v>
      </c>
      <c r="O596">
        <v>38.5</v>
      </c>
      <c r="P596">
        <v>130.3</v>
      </c>
      <c r="AC596">
        <v>133121</v>
      </c>
      <c r="AD596">
        <v>6089</v>
      </c>
      <c r="AE596">
        <v>1609</v>
      </c>
      <c r="AF596">
        <v>275</v>
      </c>
      <c r="AG596">
        <v>92</v>
      </c>
      <c r="AH596">
        <v>245</v>
      </c>
      <c r="AI596">
        <f t="shared" si="17"/>
        <v>2822353.356890459</v>
      </c>
      <c r="AJ596">
        <f t="shared" si="17"/>
        <v>129095.40636042402</v>
      </c>
      <c r="AK596">
        <f t="shared" si="17"/>
        <v>34113.074204947</v>
      </c>
      <c r="AL596">
        <f t="shared" si="17"/>
        <v>5830.388692579505</v>
      </c>
      <c r="AM596">
        <f t="shared" si="17"/>
        <v>1950.530035335689</v>
      </c>
      <c r="AN596">
        <f t="shared" si="17"/>
        <v>5194.34628975265</v>
      </c>
      <c r="AO596">
        <v>0.566</v>
      </c>
      <c r="AQ596">
        <v>-999</v>
      </c>
      <c r="AR596">
        <v>0.061</v>
      </c>
      <c r="AT596">
        <v>-999</v>
      </c>
      <c r="AV596">
        <v>5.03</v>
      </c>
    </row>
    <row r="597" spans="1:48" ht="12.75">
      <c r="A597" s="26">
        <v>37798</v>
      </c>
      <c r="B597" s="25">
        <v>177</v>
      </c>
      <c r="C597" s="29">
        <v>0.9150463234814815</v>
      </c>
      <c r="D597" s="28">
        <v>0.9150463234814815</v>
      </c>
      <c r="E597" s="25">
        <v>0</v>
      </c>
      <c r="H597" s="25">
        <v>1015</v>
      </c>
      <c r="I597">
        <v>974.25</v>
      </c>
      <c r="J597">
        <v>325.9327593242087</v>
      </c>
      <c r="K597" s="11">
        <v>342.1076632701375</v>
      </c>
      <c r="L597" s="11">
        <v>342.1076632701375</v>
      </c>
      <c r="M597" s="11">
        <v>342.1076632701375</v>
      </c>
      <c r="N597">
        <v>31.1</v>
      </c>
      <c r="O597">
        <v>38.5</v>
      </c>
      <c r="P597">
        <v>129.2</v>
      </c>
      <c r="AC597">
        <v>134278</v>
      </c>
      <c r="AD597">
        <v>6128</v>
      </c>
      <c r="AE597">
        <v>1577</v>
      </c>
      <c r="AF597">
        <v>307</v>
      </c>
      <c r="AG597">
        <v>94</v>
      </c>
      <c r="AH597">
        <v>282</v>
      </c>
      <c r="AI597">
        <f t="shared" si="17"/>
        <v>2846883.3922261484</v>
      </c>
      <c r="AJ597">
        <f t="shared" si="17"/>
        <v>129922.26148409894</v>
      </c>
      <c r="AK597">
        <f t="shared" si="17"/>
        <v>33434.62897526502</v>
      </c>
      <c r="AL597">
        <f t="shared" si="17"/>
        <v>6508.833922261484</v>
      </c>
      <c r="AM597">
        <f t="shared" si="17"/>
        <v>1992.9328621908128</v>
      </c>
      <c r="AN597">
        <f t="shared" si="17"/>
        <v>5978.798586572438</v>
      </c>
      <c r="AO597">
        <v>0.606</v>
      </c>
      <c r="AQ597">
        <v>-999</v>
      </c>
      <c r="AR597">
        <v>0.062</v>
      </c>
      <c r="AT597">
        <v>-999</v>
      </c>
      <c r="AV597">
        <v>5.031</v>
      </c>
    </row>
    <row r="598" spans="1:48" ht="12.75">
      <c r="A598" s="26">
        <v>37798</v>
      </c>
      <c r="B598" s="25">
        <v>177</v>
      </c>
      <c r="C598" s="29">
        <v>0.9151620154814815</v>
      </c>
      <c r="D598" s="28">
        <v>0.9151620154814815</v>
      </c>
      <c r="E598" s="25">
        <v>0</v>
      </c>
      <c r="H598" s="25">
        <v>1015.9</v>
      </c>
      <c r="I598">
        <v>975.15</v>
      </c>
      <c r="J598">
        <v>318.2652136529327</v>
      </c>
      <c r="K598" s="11">
        <v>334.4401175988615</v>
      </c>
      <c r="L598" s="11">
        <v>334.4401175988615</v>
      </c>
      <c r="M598" s="11">
        <v>334.4401175988615</v>
      </c>
      <c r="N598">
        <v>31.9</v>
      </c>
      <c r="O598">
        <v>33</v>
      </c>
      <c r="P598">
        <v>133.8</v>
      </c>
      <c r="AC598">
        <v>133903</v>
      </c>
      <c r="AD598">
        <v>6114</v>
      </c>
      <c r="AE598">
        <v>1540</v>
      </c>
      <c r="AF598">
        <v>270</v>
      </c>
      <c r="AG598">
        <v>97</v>
      </c>
      <c r="AH598">
        <v>302</v>
      </c>
      <c r="AI598">
        <f t="shared" si="17"/>
        <v>2838932.862190813</v>
      </c>
      <c r="AJ598">
        <f t="shared" si="17"/>
        <v>129625.44169611308</v>
      </c>
      <c r="AK598">
        <f t="shared" si="17"/>
        <v>32650.17667844523</v>
      </c>
      <c r="AL598">
        <f t="shared" si="17"/>
        <v>5724.381625441696</v>
      </c>
      <c r="AM598">
        <f t="shared" si="17"/>
        <v>2056.537102473498</v>
      </c>
      <c r="AN598">
        <f t="shared" si="17"/>
        <v>6402.826855123675</v>
      </c>
      <c r="AO598">
        <v>0.536</v>
      </c>
      <c r="AQ598">
        <v>-999</v>
      </c>
      <c r="AR598">
        <v>0.061</v>
      </c>
      <c r="AT598">
        <v>-999</v>
      </c>
      <c r="AV598">
        <v>5.032</v>
      </c>
    </row>
    <row r="599" spans="1:48" ht="12.75">
      <c r="A599" s="26">
        <v>37798</v>
      </c>
      <c r="B599" s="25">
        <v>177</v>
      </c>
      <c r="C599" s="29">
        <v>0.9152777684814815</v>
      </c>
      <c r="D599" s="28">
        <v>0.9152777684814815</v>
      </c>
      <c r="E599" s="25">
        <v>0</v>
      </c>
      <c r="H599" s="25">
        <v>1013.2</v>
      </c>
      <c r="I599">
        <v>972.45</v>
      </c>
      <c r="J599">
        <v>341.28912314949406</v>
      </c>
      <c r="K599" s="11">
        <v>357.46402709542286</v>
      </c>
      <c r="L599" s="11">
        <v>357.46402709542286</v>
      </c>
      <c r="M599" s="11">
        <v>357.46402709542286</v>
      </c>
      <c r="N599">
        <v>31.7</v>
      </c>
      <c r="O599">
        <v>32.4</v>
      </c>
      <c r="P599">
        <v>129.1</v>
      </c>
      <c r="AC599">
        <v>132093</v>
      </c>
      <c r="AD599">
        <v>5921</v>
      </c>
      <c r="AE599">
        <v>1593</v>
      </c>
      <c r="AF599">
        <v>271</v>
      </c>
      <c r="AG599">
        <v>92</v>
      </c>
      <c r="AH599">
        <v>244</v>
      </c>
      <c r="AI599">
        <f t="shared" si="17"/>
        <v>2800558.303886926</v>
      </c>
      <c r="AJ599">
        <f t="shared" si="17"/>
        <v>125533.56890459363</v>
      </c>
      <c r="AK599">
        <f t="shared" si="17"/>
        <v>33773.85159010601</v>
      </c>
      <c r="AL599">
        <f t="shared" si="17"/>
        <v>5745.5830388692575</v>
      </c>
      <c r="AM599">
        <f t="shared" si="17"/>
        <v>1950.530035335689</v>
      </c>
      <c r="AN599">
        <f t="shared" si="17"/>
        <v>5173.144876325088</v>
      </c>
      <c r="AO599">
        <v>0.585</v>
      </c>
      <c r="AQ599">
        <v>-999</v>
      </c>
      <c r="AR599">
        <v>0.041</v>
      </c>
      <c r="AT599">
        <v>-999</v>
      </c>
      <c r="AV599">
        <v>5.031</v>
      </c>
    </row>
    <row r="600" spans="1:48" ht="12.75">
      <c r="A600" s="26">
        <v>37798</v>
      </c>
      <c r="B600" s="25">
        <v>177</v>
      </c>
      <c r="C600" s="29">
        <v>0.9153935204814815</v>
      </c>
      <c r="D600" s="28">
        <v>0.9153935204814815</v>
      </c>
      <c r="E600" s="25">
        <v>0</v>
      </c>
      <c r="H600" s="25">
        <v>1013.3</v>
      </c>
      <c r="I600">
        <v>972.55</v>
      </c>
      <c r="J600">
        <v>340.43524640097957</v>
      </c>
      <c r="K600" s="11">
        <v>356.61015034690837</v>
      </c>
      <c r="L600" s="11">
        <v>356.61015034690837</v>
      </c>
      <c r="M600" s="11">
        <v>356.61015034690837</v>
      </c>
      <c r="N600">
        <v>31.6</v>
      </c>
      <c r="O600">
        <v>33.5</v>
      </c>
      <c r="P600">
        <v>125.4</v>
      </c>
      <c r="AC600">
        <v>131524</v>
      </c>
      <c r="AD600">
        <v>5763</v>
      </c>
      <c r="AE600">
        <v>1453</v>
      </c>
      <c r="AF600">
        <v>304</v>
      </c>
      <c r="AG600">
        <v>96</v>
      </c>
      <c r="AH600">
        <v>282</v>
      </c>
      <c r="AI600">
        <f t="shared" si="17"/>
        <v>2788494.699646643</v>
      </c>
      <c r="AJ600">
        <f t="shared" si="17"/>
        <v>122183.74558303886</v>
      </c>
      <c r="AK600">
        <f t="shared" si="17"/>
        <v>30805.65371024735</v>
      </c>
      <c r="AL600">
        <f t="shared" si="17"/>
        <v>6445.229681978798</v>
      </c>
      <c r="AM600">
        <f t="shared" si="17"/>
        <v>2035.3356890459363</v>
      </c>
      <c r="AN600">
        <f t="shared" si="17"/>
        <v>5978.798586572438</v>
      </c>
      <c r="AO600">
        <v>0.627</v>
      </c>
      <c r="AQ600">
        <v>-999</v>
      </c>
      <c r="AR600">
        <v>0.093</v>
      </c>
      <c r="AT600">
        <v>-999</v>
      </c>
      <c r="AV600">
        <v>0.043</v>
      </c>
    </row>
    <row r="601" spans="1:48" ht="12.75">
      <c r="A601" s="26">
        <v>37798</v>
      </c>
      <c r="B601" s="25">
        <v>177</v>
      </c>
      <c r="C601" s="29">
        <v>0.9155092724814815</v>
      </c>
      <c r="D601" s="28">
        <v>0.9155092724814815</v>
      </c>
      <c r="E601" s="25">
        <v>0</v>
      </c>
      <c r="H601" s="25">
        <v>1011.6</v>
      </c>
      <c r="I601">
        <v>970.85</v>
      </c>
      <c r="J601">
        <v>354.96310575375537</v>
      </c>
      <c r="K601" s="11">
        <v>371.1380096996842</v>
      </c>
      <c r="L601" s="11">
        <v>371.1380096996842</v>
      </c>
      <c r="M601" s="11">
        <v>371.1380096996842</v>
      </c>
      <c r="N601">
        <v>31.6</v>
      </c>
      <c r="O601">
        <v>32.4</v>
      </c>
      <c r="P601">
        <v>124.3</v>
      </c>
      <c r="AC601">
        <v>130529</v>
      </c>
      <c r="AD601">
        <v>5638</v>
      </c>
      <c r="AE601">
        <v>1365</v>
      </c>
      <c r="AF601">
        <v>260</v>
      </c>
      <c r="AG601">
        <v>57</v>
      </c>
      <c r="AH601">
        <v>267</v>
      </c>
      <c r="AI601">
        <f t="shared" si="17"/>
        <v>2767399.2932862192</v>
      </c>
      <c r="AJ601">
        <f t="shared" si="17"/>
        <v>119533.56890459363</v>
      </c>
      <c r="AK601">
        <f t="shared" si="17"/>
        <v>28939.929328621907</v>
      </c>
      <c r="AL601">
        <f t="shared" si="17"/>
        <v>5512.367491166077</v>
      </c>
      <c r="AM601">
        <f t="shared" si="17"/>
        <v>1208.4805653710248</v>
      </c>
      <c r="AN601">
        <f t="shared" si="17"/>
        <v>5660.77738515901</v>
      </c>
      <c r="AO601">
        <v>0.646</v>
      </c>
      <c r="AQ601">
        <v>-999</v>
      </c>
      <c r="AR601">
        <v>0.271</v>
      </c>
      <c r="AT601">
        <v>-999</v>
      </c>
      <c r="AV601">
        <v>0.038</v>
      </c>
    </row>
    <row r="602" spans="1:48" ht="12.75">
      <c r="A602" s="26">
        <v>37798</v>
      </c>
      <c r="B602" s="25">
        <v>177</v>
      </c>
      <c r="C602" s="29">
        <v>0.9156250244814815</v>
      </c>
      <c r="D602" s="28">
        <v>0.9156250244814815</v>
      </c>
      <c r="E602" s="25">
        <v>0</v>
      </c>
      <c r="H602" s="25">
        <v>1011.3</v>
      </c>
      <c r="I602">
        <v>970.55</v>
      </c>
      <c r="J602">
        <v>357.52948613021505</v>
      </c>
      <c r="K602" s="11">
        <v>373.70439007614385</v>
      </c>
      <c r="L602" s="11">
        <v>373.70439007614385</v>
      </c>
      <c r="M602" s="11">
        <v>373.70439007614385</v>
      </c>
      <c r="N602">
        <v>31.5</v>
      </c>
      <c r="O602">
        <v>32.4</v>
      </c>
      <c r="P602">
        <v>122.3</v>
      </c>
      <c r="AC602">
        <v>131007</v>
      </c>
      <c r="AD602">
        <v>5666</v>
      </c>
      <c r="AE602">
        <v>1384</v>
      </c>
      <c r="AF602">
        <v>253</v>
      </c>
      <c r="AG602">
        <v>82</v>
      </c>
      <c r="AH602">
        <v>280</v>
      </c>
      <c r="AI602">
        <f t="shared" si="17"/>
        <v>2777533.5689045936</v>
      </c>
      <c r="AJ602">
        <f t="shared" si="17"/>
        <v>120127.20848056537</v>
      </c>
      <c r="AK602">
        <f t="shared" si="17"/>
        <v>29342.756183745583</v>
      </c>
      <c r="AL602">
        <f t="shared" si="17"/>
        <v>5363.957597173145</v>
      </c>
      <c r="AM602">
        <f t="shared" si="17"/>
        <v>1738.5159010600705</v>
      </c>
      <c r="AN602">
        <f t="shared" si="17"/>
        <v>5936.395759717314</v>
      </c>
      <c r="AO602">
        <v>0.824</v>
      </c>
      <c r="AQ602">
        <v>-999</v>
      </c>
      <c r="AR602">
        <v>0.342</v>
      </c>
      <c r="AT602">
        <v>-999</v>
      </c>
      <c r="AV602">
        <v>0.036</v>
      </c>
    </row>
    <row r="603" spans="1:48" ht="12.75">
      <c r="A603" s="26">
        <v>37798</v>
      </c>
      <c r="B603" s="25">
        <v>177</v>
      </c>
      <c r="C603" s="29">
        <v>0.9157407174814816</v>
      </c>
      <c r="D603" s="28">
        <v>0.9157407174814816</v>
      </c>
      <c r="E603" s="25">
        <v>0</v>
      </c>
      <c r="H603" s="25">
        <v>1011.6</v>
      </c>
      <c r="I603">
        <v>970.85</v>
      </c>
      <c r="J603">
        <v>354.96310575375537</v>
      </c>
      <c r="K603" s="11">
        <v>371.1380096996842</v>
      </c>
      <c r="L603" s="11">
        <v>371.1380096996842</v>
      </c>
      <c r="M603" s="11">
        <v>371.1380096996842</v>
      </c>
      <c r="N603">
        <v>31.6</v>
      </c>
      <c r="O603">
        <v>32.4</v>
      </c>
      <c r="P603">
        <v>120.4</v>
      </c>
      <c r="AC603">
        <v>133504</v>
      </c>
      <c r="AD603">
        <v>5534</v>
      </c>
      <c r="AE603">
        <v>1352</v>
      </c>
      <c r="AF603">
        <v>266</v>
      </c>
      <c r="AG603">
        <v>75</v>
      </c>
      <c r="AH603">
        <v>280</v>
      </c>
      <c r="AI603">
        <f t="shared" si="17"/>
        <v>2830473.4982332154</v>
      </c>
      <c r="AJ603">
        <f t="shared" si="17"/>
        <v>117328.6219081272</v>
      </c>
      <c r="AK603">
        <f t="shared" si="17"/>
        <v>28664.310954063603</v>
      </c>
      <c r="AL603">
        <f t="shared" si="17"/>
        <v>5639.575971731449</v>
      </c>
      <c r="AM603">
        <f t="shared" si="17"/>
        <v>1590.1060070671379</v>
      </c>
      <c r="AN603">
        <f t="shared" si="17"/>
        <v>5936.395759717314</v>
      </c>
      <c r="AO603">
        <v>0.995</v>
      </c>
      <c r="AQ603">
        <v>-999</v>
      </c>
      <c r="AR603">
        <v>0.412</v>
      </c>
      <c r="AT603">
        <v>-999</v>
      </c>
      <c r="AV603">
        <v>0.035</v>
      </c>
    </row>
    <row r="604" spans="1:48" ht="12.75">
      <c r="A604" s="26">
        <v>37798</v>
      </c>
      <c r="B604" s="25">
        <v>177</v>
      </c>
      <c r="C604" s="29">
        <v>0.9158564694814815</v>
      </c>
      <c r="D604" s="28">
        <v>0.9158564694814815</v>
      </c>
      <c r="E604" s="25">
        <v>0</v>
      </c>
      <c r="H604" s="25">
        <v>1010.1</v>
      </c>
      <c r="I604">
        <v>969.35</v>
      </c>
      <c r="J604">
        <v>367.8029465327179</v>
      </c>
      <c r="K604" s="11">
        <v>383.9778504786467</v>
      </c>
      <c r="L604" s="11">
        <v>383.9778504786467</v>
      </c>
      <c r="M604" s="11">
        <v>383.9778504786467</v>
      </c>
      <c r="N604">
        <v>31.5</v>
      </c>
      <c r="O604">
        <v>32.2</v>
      </c>
      <c r="P604">
        <v>122.3</v>
      </c>
      <c r="AC604">
        <v>131323</v>
      </c>
      <c r="AD604">
        <v>5538</v>
      </c>
      <c r="AE604">
        <v>1356</v>
      </c>
      <c r="AF604">
        <v>250</v>
      </c>
      <c r="AG604">
        <v>75</v>
      </c>
      <c r="AH604">
        <v>283</v>
      </c>
      <c r="AI604">
        <f aca="true" t="shared" si="18" ref="AI604:AN646">IF(AC604&gt;0,(AC604*(60/1))/2.83,"")</f>
        <v>2784233.215547703</v>
      </c>
      <c r="AJ604">
        <f t="shared" si="18"/>
        <v>117413.42756183745</v>
      </c>
      <c r="AK604">
        <f t="shared" si="18"/>
        <v>28749.116607773853</v>
      </c>
      <c r="AL604">
        <f t="shared" si="18"/>
        <v>5300.3533568904595</v>
      </c>
      <c r="AM604">
        <f t="shared" si="18"/>
        <v>1590.1060070671379</v>
      </c>
      <c r="AN604">
        <f t="shared" si="18"/>
        <v>6000</v>
      </c>
      <c r="AO604">
        <v>1.095</v>
      </c>
      <c r="AQ604">
        <v>-999</v>
      </c>
      <c r="AR604">
        <v>0.441</v>
      </c>
      <c r="AT604">
        <v>-999</v>
      </c>
      <c r="AV604">
        <v>0.032</v>
      </c>
    </row>
    <row r="605" spans="1:48" ht="12.75">
      <c r="A605" s="26">
        <v>37798</v>
      </c>
      <c r="B605" s="25">
        <v>177</v>
      </c>
      <c r="C605" s="29">
        <v>0.9159722214814815</v>
      </c>
      <c r="D605" s="28">
        <v>0.9159722214814815</v>
      </c>
      <c r="E605" s="25">
        <v>0</v>
      </c>
      <c r="H605" s="25">
        <v>1011.3</v>
      </c>
      <c r="I605">
        <v>970.55</v>
      </c>
      <c r="J605">
        <v>357.52948613021505</v>
      </c>
      <c r="K605" s="11">
        <v>373.70439007614385</v>
      </c>
      <c r="L605" s="11">
        <v>373.70439007614385</v>
      </c>
      <c r="M605" s="11">
        <v>373.70439007614385</v>
      </c>
      <c r="N605">
        <v>31.8</v>
      </c>
      <c r="O605">
        <v>29.4</v>
      </c>
      <c r="P605">
        <v>121.8</v>
      </c>
      <c r="AC605">
        <v>130723</v>
      </c>
      <c r="AD605">
        <v>5534</v>
      </c>
      <c r="AE605">
        <v>1362</v>
      </c>
      <c r="AF605">
        <v>245</v>
      </c>
      <c r="AG605">
        <v>96</v>
      </c>
      <c r="AH605">
        <v>290</v>
      </c>
      <c r="AI605">
        <f t="shared" si="18"/>
        <v>2771512.367491166</v>
      </c>
      <c r="AJ605">
        <f t="shared" si="18"/>
        <v>117328.6219081272</v>
      </c>
      <c r="AK605">
        <f t="shared" si="18"/>
        <v>28876.32508833922</v>
      </c>
      <c r="AL605">
        <f t="shared" si="18"/>
        <v>5194.34628975265</v>
      </c>
      <c r="AM605">
        <f t="shared" si="18"/>
        <v>2035.3356890459363</v>
      </c>
      <c r="AN605">
        <f t="shared" si="18"/>
        <v>6148.409893992933</v>
      </c>
      <c r="AO605">
        <v>1.185</v>
      </c>
      <c r="AQ605">
        <v>-999</v>
      </c>
      <c r="AR605">
        <v>0.431</v>
      </c>
      <c r="AT605">
        <v>-999</v>
      </c>
      <c r="AV605">
        <v>0.038</v>
      </c>
    </row>
    <row r="606" spans="1:48" ht="12.75">
      <c r="A606" s="26">
        <v>37798</v>
      </c>
      <c r="B606" s="25">
        <v>177</v>
      </c>
      <c r="C606" s="29">
        <v>0.9160879744814815</v>
      </c>
      <c r="D606" s="28">
        <v>0.9160879744814815</v>
      </c>
      <c r="E606" s="25">
        <v>0</v>
      </c>
      <c r="H606" s="25">
        <v>1009.9</v>
      </c>
      <c r="I606">
        <v>969.15</v>
      </c>
      <c r="J606">
        <v>369.5164263163589</v>
      </c>
      <c r="K606" s="11">
        <v>385.6913302622877</v>
      </c>
      <c r="L606" s="11">
        <v>385.6913302622877</v>
      </c>
      <c r="M606" s="11">
        <v>385.6913302622877</v>
      </c>
      <c r="N606">
        <v>31.7</v>
      </c>
      <c r="O606">
        <v>29.8</v>
      </c>
      <c r="P606">
        <v>119.9</v>
      </c>
      <c r="AC606">
        <v>131442</v>
      </c>
      <c r="AD606">
        <v>5473</v>
      </c>
      <c r="AE606">
        <v>1438</v>
      </c>
      <c r="AF606">
        <v>248</v>
      </c>
      <c r="AG606">
        <v>83</v>
      </c>
      <c r="AH606">
        <v>283</v>
      </c>
      <c r="AI606">
        <f t="shared" si="18"/>
        <v>2786756.183745583</v>
      </c>
      <c r="AJ606">
        <f t="shared" si="18"/>
        <v>116035.33568904594</v>
      </c>
      <c r="AK606">
        <f t="shared" si="18"/>
        <v>30487.63250883392</v>
      </c>
      <c r="AL606">
        <f t="shared" si="18"/>
        <v>5257.950530035336</v>
      </c>
      <c r="AM606">
        <f t="shared" si="18"/>
        <v>1759.7173144876324</v>
      </c>
      <c r="AN606">
        <f t="shared" si="18"/>
        <v>6000</v>
      </c>
      <c r="AO606">
        <v>1.156</v>
      </c>
      <c r="AQ606">
        <v>-999</v>
      </c>
      <c r="AR606">
        <v>0.431</v>
      </c>
      <c r="AT606">
        <v>-999</v>
      </c>
      <c r="AV606">
        <v>0.041</v>
      </c>
    </row>
    <row r="607" spans="1:48" ht="12.75">
      <c r="A607" s="26">
        <v>37798</v>
      </c>
      <c r="B607" s="25">
        <v>177</v>
      </c>
      <c r="C607" s="29">
        <v>0.9162037264814815</v>
      </c>
      <c r="D607" s="28">
        <v>0.9162037264814815</v>
      </c>
      <c r="E607" s="25">
        <v>0</v>
      </c>
      <c r="H607" s="25">
        <v>1009.2</v>
      </c>
      <c r="I607">
        <v>968.45</v>
      </c>
      <c r="J607">
        <v>375.5163914415529</v>
      </c>
      <c r="K607" s="11">
        <v>391.6912953874817</v>
      </c>
      <c r="L607" s="11">
        <v>391.6912953874817</v>
      </c>
      <c r="M607" s="11">
        <v>391.6912953874817</v>
      </c>
      <c r="N607">
        <v>31.5</v>
      </c>
      <c r="O607">
        <v>31.3</v>
      </c>
      <c r="P607">
        <v>128.2</v>
      </c>
      <c r="AC607">
        <v>134888</v>
      </c>
      <c r="AD607">
        <v>5644</v>
      </c>
      <c r="AE607">
        <v>1380</v>
      </c>
      <c r="AF607">
        <v>255</v>
      </c>
      <c r="AG607">
        <v>85</v>
      </c>
      <c r="AH607">
        <v>293</v>
      </c>
      <c r="AI607">
        <f t="shared" si="18"/>
        <v>2859816.254416961</v>
      </c>
      <c r="AJ607">
        <f t="shared" si="18"/>
        <v>119660.777385159</v>
      </c>
      <c r="AK607">
        <f t="shared" si="18"/>
        <v>29257.950530035334</v>
      </c>
      <c r="AL607">
        <f t="shared" si="18"/>
        <v>5406.360424028268</v>
      </c>
      <c r="AM607">
        <f t="shared" si="18"/>
        <v>1802.1201413427561</v>
      </c>
      <c r="AN607">
        <f t="shared" si="18"/>
        <v>6212.014134275618</v>
      </c>
      <c r="AO607">
        <v>1.195</v>
      </c>
      <c r="AQ607">
        <v>-999</v>
      </c>
      <c r="AR607">
        <v>0.401</v>
      </c>
      <c r="AT607">
        <v>-999</v>
      </c>
      <c r="AV607">
        <v>0.04</v>
      </c>
    </row>
    <row r="608" spans="1:48" ht="12.75">
      <c r="A608" s="26">
        <v>37798</v>
      </c>
      <c r="B608" s="25">
        <v>177</v>
      </c>
      <c r="C608" s="29">
        <v>0.9163194184814815</v>
      </c>
      <c r="D608" s="28">
        <v>0.9163194184814815</v>
      </c>
      <c r="E608" s="25">
        <v>0</v>
      </c>
      <c r="H608" s="25">
        <v>1010.6</v>
      </c>
      <c r="I608">
        <v>969.85</v>
      </c>
      <c r="J608">
        <v>363.5207932963238</v>
      </c>
      <c r="K608" s="11">
        <v>379.6956972422526</v>
      </c>
      <c r="L608" s="11">
        <v>379.6956972422526</v>
      </c>
      <c r="M608" s="11">
        <v>379.6956972422526</v>
      </c>
      <c r="N608">
        <v>31.7</v>
      </c>
      <c r="O608">
        <v>31.5</v>
      </c>
      <c r="P608">
        <v>126.4</v>
      </c>
      <c r="AC608">
        <v>132743</v>
      </c>
      <c r="AD608">
        <v>5534</v>
      </c>
      <c r="AE608">
        <v>1392</v>
      </c>
      <c r="AF608">
        <v>268</v>
      </c>
      <c r="AG608">
        <v>92</v>
      </c>
      <c r="AH608">
        <v>322</v>
      </c>
      <c r="AI608">
        <f t="shared" si="18"/>
        <v>2814339.222614841</v>
      </c>
      <c r="AJ608">
        <f t="shared" si="18"/>
        <v>117328.6219081272</v>
      </c>
      <c r="AK608">
        <f t="shared" si="18"/>
        <v>29512.36749116608</v>
      </c>
      <c r="AL608">
        <f t="shared" si="18"/>
        <v>5681.978798586572</v>
      </c>
      <c r="AM608">
        <f t="shared" si="18"/>
        <v>1950.530035335689</v>
      </c>
      <c r="AN608">
        <f t="shared" si="18"/>
        <v>6826.855123674912</v>
      </c>
      <c r="AO608">
        <v>1.106</v>
      </c>
      <c r="AQ608">
        <v>-999</v>
      </c>
      <c r="AR608">
        <v>0.422</v>
      </c>
      <c r="AT608">
        <v>-999</v>
      </c>
      <c r="AV608">
        <v>0.038</v>
      </c>
    </row>
    <row r="609" spans="1:48" ht="12.75">
      <c r="A609" s="26">
        <v>37798</v>
      </c>
      <c r="B609" s="25">
        <v>177</v>
      </c>
      <c r="C609" s="29">
        <v>0.9164351714814815</v>
      </c>
      <c r="D609" s="28">
        <v>0.9164351714814815</v>
      </c>
      <c r="E609" s="25">
        <v>0</v>
      </c>
      <c r="H609" s="25">
        <v>1009.4</v>
      </c>
      <c r="I609">
        <v>968.65</v>
      </c>
      <c r="J609">
        <v>373.80167327491193</v>
      </c>
      <c r="K609" s="11">
        <v>389.97657722084074</v>
      </c>
      <c r="L609" s="11">
        <v>389.97657722084074</v>
      </c>
      <c r="M609" s="11">
        <v>389.97657722084074</v>
      </c>
      <c r="N609">
        <v>31.5</v>
      </c>
      <c r="O609">
        <v>32</v>
      </c>
      <c r="P609">
        <v>116.8</v>
      </c>
      <c r="AC609">
        <v>132436</v>
      </c>
      <c r="AD609">
        <v>5540</v>
      </c>
      <c r="AE609">
        <v>1337</v>
      </c>
      <c r="AF609">
        <v>238</v>
      </c>
      <c r="AG609">
        <v>83</v>
      </c>
      <c r="AH609">
        <v>252</v>
      </c>
      <c r="AI609">
        <f t="shared" si="18"/>
        <v>2807830.388692579</v>
      </c>
      <c r="AJ609">
        <f t="shared" si="18"/>
        <v>117455.83038869257</v>
      </c>
      <c r="AK609">
        <f t="shared" si="18"/>
        <v>28346.289752650177</v>
      </c>
      <c r="AL609">
        <f t="shared" si="18"/>
        <v>5045.936395759717</v>
      </c>
      <c r="AM609">
        <f t="shared" si="18"/>
        <v>1759.7173144876324</v>
      </c>
      <c r="AN609">
        <f t="shared" si="18"/>
        <v>5342.756183745583</v>
      </c>
      <c r="AO609">
        <v>1.185</v>
      </c>
      <c r="AQ609">
        <v>268.405304</v>
      </c>
      <c r="AR609">
        <v>0.411</v>
      </c>
      <c r="AT609">
        <v>6.317499161</v>
      </c>
      <c r="AV609">
        <v>0.036</v>
      </c>
    </row>
    <row r="610" spans="1:48" ht="12.75">
      <c r="A610" s="26">
        <v>37798</v>
      </c>
      <c r="B610" s="25">
        <v>177</v>
      </c>
      <c r="C610" s="29">
        <v>0.9165509234814815</v>
      </c>
      <c r="D610" s="28">
        <v>0.9165509234814815</v>
      </c>
      <c r="E610" s="25">
        <v>0</v>
      </c>
      <c r="H610" s="25">
        <v>1009.7</v>
      </c>
      <c r="I610">
        <v>968.95</v>
      </c>
      <c r="J610">
        <v>371.23025974115086</v>
      </c>
      <c r="K610" s="11">
        <v>387.40516368707966</v>
      </c>
      <c r="L610" s="11">
        <v>387.40516368707966</v>
      </c>
      <c r="M610" s="11">
        <v>387.40516368707966</v>
      </c>
      <c r="N610">
        <v>31.5</v>
      </c>
      <c r="O610">
        <v>33</v>
      </c>
      <c r="P610">
        <v>116.7</v>
      </c>
      <c r="AC610">
        <v>132534</v>
      </c>
      <c r="AD610">
        <v>5537</v>
      </c>
      <c r="AE610">
        <v>1363</v>
      </c>
      <c r="AF610">
        <v>231</v>
      </c>
      <c r="AG610">
        <v>81</v>
      </c>
      <c r="AH610">
        <v>287</v>
      </c>
      <c r="AI610">
        <f t="shared" si="18"/>
        <v>2809908.1272084806</v>
      </c>
      <c r="AJ610">
        <f t="shared" si="18"/>
        <v>117392.22614840989</v>
      </c>
      <c r="AK610">
        <f t="shared" si="18"/>
        <v>28897.526501766784</v>
      </c>
      <c r="AL610">
        <f t="shared" si="18"/>
        <v>4897.526501766784</v>
      </c>
      <c r="AM610">
        <f t="shared" si="18"/>
        <v>1717.3144876325089</v>
      </c>
      <c r="AN610">
        <f t="shared" si="18"/>
        <v>6084.8056537102475</v>
      </c>
      <c r="AO610">
        <v>1.194</v>
      </c>
      <c r="AQ610">
        <v>248.0564575</v>
      </c>
      <c r="AR610">
        <v>0.401</v>
      </c>
      <c r="AT610">
        <v>6.301368713</v>
      </c>
      <c r="AV610">
        <v>0.033</v>
      </c>
    </row>
    <row r="611" spans="1:48" ht="12.75">
      <c r="A611" s="26">
        <v>37798</v>
      </c>
      <c r="B611" s="25">
        <v>177</v>
      </c>
      <c r="C611" s="29">
        <v>0.9166666754814815</v>
      </c>
      <c r="D611" s="28">
        <v>0.9166666754814815</v>
      </c>
      <c r="E611" s="25">
        <v>0</v>
      </c>
      <c r="H611" s="25">
        <v>1010.1</v>
      </c>
      <c r="I611">
        <v>969.35</v>
      </c>
      <c r="J611">
        <v>367.8029465327179</v>
      </c>
      <c r="K611" s="11">
        <v>383.9778504786467</v>
      </c>
      <c r="L611" s="11">
        <v>383.9778504786467</v>
      </c>
      <c r="M611" s="11">
        <v>383.9778504786467</v>
      </c>
      <c r="N611">
        <v>31.5</v>
      </c>
      <c r="O611">
        <v>32.7</v>
      </c>
      <c r="P611">
        <v>116.4</v>
      </c>
      <c r="AC611">
        <v>132325</v>
      </c>
      <c r="AD611">
        <v>5452</v>
      </c>
      <c r="AE611">
        <v>1366</v>
      </c>
      <c r="AF611">
        <v>234</v>
      </c>
      <c r="AG611">
        <v>86</v>
      </c>
      <c r="AH611">
        <v>331</v>
      </c>
      <c r="AI611">
        <f t="shared" si="18"/>
        <v>2805477.03180212</v>
      </c>
      <c r="AJ611">
        <f t="shared" si="18"/>
        <v>115590.10600706714</v>
      </c>
      <c r="AK611">
        <f t="shared" si="18"/>
        <v>28961.13074204947</v>
      </c>
      <c r="AL611">
        <f t="shared" si="18"/>
        <v>4961.1307420494695</v>
      </c>
      <c r="AM611">
        <f t="shared" si="18"/>
        <v>1823.321554770318</v>
      </c>
      <c r="AN611">
        <f t="shared" si="18"/>
        <v>7017.667844522968</v>
      </c>
      <c r="AO611">
        <v>1.196</v>
      </c>
      <c r="AQ611">
        <v>248.0564575</v>
      </c>
      <c r="AR611">
        <v>0.421</v>
      </c>
      <c r="AT611">
        <v>6.301368713</v>
      </c>
      <c r="AV611">
        <v>0.034</v>
      </c>
    </row>
    <row r="612" spans="1:48" ht="12.75">
      <c r="A612" s="26">
        <v>37798</v>
      </c>
      <c r="B612" s="25">
        <v>177</v>
      </c>
      <c r="C612" s="29">
        <v>0.9167824274814815</v>
      </c>
      <c r="D612" s="28">
        <v>0.9167824274814815</v>
      </c>
      <c r="E612" s="25">
        <v>0</v>
      </c>
      <c r="H612" s="25">
        <v>1010.2</v>
      </c>
      <c r="I612">
        <v>969.45</v>
      </c>
      <c r="J612">
        <v>366.9463392107282</v>
      </c>
      <c r="K612" s="11">
        <v>383.121243156657</v>
      </c>
      <c r="L612" s="11">
        <v>383.121243156657</v>
      </c>
      <c r="M612" s="11">
        <v>383.121243156657</v>
      </c>
      <c r="N612">
        <v>31.5</v>
      </c>
      <c r="O612">
        <v>33.1</v>
      </c>
      <c r="P612">
        <v>118.9</v>
      </c>
      <c r="AC612">
        <v>132961</v>
      </c>
      <c r="AD612">
        <v>5477</v>
      </c>
      <c r="AE612">
        <v>1300</v>
      </c>
      <c r="AF612">
        <v>253</v>
      </c>
      <c r="AG612">
        <v>89</v>
      </c>
      <c r="AH612">
        <v>259</v>
      </c>
      <c r="AI612">
        <f t="shared" si="18"/>
        <v>2818961.1307420493</v>
      </c>
      <c r="AJ612">
        <f t="shared" si="18"/>
        <v>116120.14134275618</v>
      </c>
      <c r="AK612">
        <f t="shared" si="18"/>
        <v>27561.837455830388</v>
      </c>
      <c r="AL612">
        <f t="shared" si="18"/>
        <v>5363.957597173145</v>
      </c>
      <c r="AM612">
        <f t="shared" si="18"/>
        <v>1886.9257950530034</v>
      </c>
      <c r="AN612">
        <f t="shared" si="18"/>
        <v>5491.166077738516</v>
      </c>
      <c r="AO612">
        <v>1.217</v>
      </c>
      <c r="AQ612">
        <v>250.5348663</v>
      </c>
      <c r="AR612">
        <v>0.433</v>
      </c>
      <c r="AT612">
        <v>6.357155323</v>
      </c>
      <c r="AV612">
        <v>0.039</v>
      </c>
    </row>
    <row r="613" spans="1:48" ht="12.75">
      <c r="A613" s="26">
        <v>37798</v>
      </c>
      <c r="B613" s="25">
        <v>177</v>
      </c>
      <c r="C613" s="29">
        <v>0.9168981204814816</v>
      </c>
      <c r="D613" s="28">
        <v>0.9168981204814816</v>
      </c>
      <c r="E613" s="25">
        <v>0</v>
      </c>
      <c r="H613" s="25">
        <v>1011.6</v>
      </c>
      <c r="I613">
        <v>970.85</v>
      </c>
      <c r="J613">
        <v>354.96310575375537</v>
      </c>
      <c r="K613" s="11">
        <v>371.1380096996842</v>
      </c>
      <c r="L613" s="11">
        <v>371.1380096996842</v>
      </c>
      <c r="M613" s="11">
        <v>371.1380096996842</v>
      </c>
      <c r="N613">
        <v>31.8</v>
      </c>
      <c r="O613">
        <v>32.1</v>
      </c>
      <c r="P613">
        <v>120.8</v>
      </c>
      <c r="AC613">
        <v>129588</v>
      </c>
      <c r="AD613">
        <v>5374</v>
      </c>
      <c r="AE613">
        <v>1339</v>
      </c>
      <c r="AF613">
        <v>246</v>
      </c>
      <c r="AG613">
        <v>81</v>
      </c>
      <c r="AH613">
        <v>268</v>
      </c>
      <c r="AI613">
        <f t="shared" si="18"/>
        <v>2747448.763250883</v>
      </c>
      <c r="AJ613">
        <f t="shared" si="18"/>
        <v>113936.39575971731</v>
      </c>
      <c r="AK613">
        <f t="shared" si="18"/>
        <v>28388.6925795053</v>
      </c>
      <c r="AL613">
        <f t="shared" si="18"/>
        <v>5215.547703180212</v>
      </c>
      <c r="AM613">
        <f t="shared" si="18"/>
        <v>1717.3144876325089</v>
      </c>
      <c r="AN613">
        <f t="shared" si="18"/>
        <v>5681.978798586572</v>
      </c>
      <c r="AO613">
        <v>1.116</v>
      </c>
      <c r="AQ613">
        <v>253.5581512</v>
      </c>
      <c r="AR613">
        <v>0.431</v>
      </c>
      <c r="AT613">
        <v>6.661245823</v>
      </c>
      <c r="AV613">
        <v>0.041</v>
      </c>
    </row>
    <row r="614" spans="1:48" ht="12.75">
      <c r="A614" s="26">
        <v>37798</v>
      </c>
      <c r="B614" s="25">
        <v>177</v>
      </c>
      <c r="C614" s="29">
        <v>0.9170138724814815</v>
      </c>
      <c r="D614" s="28">
        <v>0.9170138724814815</v>
      </c>
      <c r="E614" s="25">
        <v>0</v>
      </c>
      <c r="H614" s="25">
        <v>1013</v>
      </c>
      <c r="I614">
        <v>972.25</v>
      </c>
      <c r="J614">
        <v>342.9971400983861</v>
      </c>
      <c r="K614" s="11">
        <v>359.17204404431493</v>
      </c>
      <c r="L614" s="11">
        <v>359.17204404431493</v>
      </c>
      <c r="M614" s="11">
        <v>359.17204404431493</v>
      </c>
      <c r="N614">
        <v>31.9</v>
      </c>
      <c r="O614">
        <v>32.4</v>
      </c>
      <c r="P614">
        <v>119.4</v>
      </c>
      <c r="AC614">
        <v>129858</v>
      </c>
      <c r="AD614">
        <v>5404</v>
      </c>
      <c r="AE614">
        <v>1289</v>
      </c>
      <c r="AF614">
        <v>223</v>
      </c>
      <c r="AG614">
        <v>82</v>
      </c>
      <c r="AH614">
        <v>274</v>
      </c>
      <c r="AI614">
        <f t="shared" si="18"/>
        <v>2753173.144876325</v>
      </c>
      <c r="AJ614">
        <f t="shared" si="18"/>
        <v>114572.43816254416</v>
      </c>
      <c r="AK614">
        <f t="shared" si="18"/>
        <v>27328.621908127207</v>
      </c>
      <c r="AL614">
        <f t="shared" si="18"/>
        <v>4727.915194346289</v>
      </c>
      <c r="AM614">
        <f t="shared" si="18"/>
        <v>1738.5159010600705</v>
      </c>
      <c r="AN614">
        <f t="shared" si="18"/>
        <v>5809.187279151944</v>
      </c>
      <c r="AO614">
        <v>1.185</v>
      </c>
      <c r="AQ614">
        <v>249.1749878</v>
      </c>
      <c r="AR614">
        <v>0.442</v>
      </c>
      <c r="AT614">
        <v>6.599196911</v>
      </c>
      <c r="AV614">
        <v>0.039</v>
      </c>
    </row>
    <row r="615" spans="1:48" ht="12.75">
      <c r="A615" s="26">
        <v>37798</v>
      </c>
      <c r="B615" s="25">
        <v>177</v>
      </c>
      <c r="C615" s="29">
        <v>0.9171296244814815</v>
      </c>
      <c r="D615" s="28">
        <v>0.9171296244814815</v>
      </c>
      <c r="E615" s="25">
        <v>0</v>
      </c>
      <c r="H615" s="25">
        <v>1013.9</v>
      </c>
      <c r="I615">
        <v>973.15</v>
      </c>
      <c r="J615">
        <v>335.3138289356655</v>
      </c>
      <c r="K615" s="11">
        <v>351.48873288159433</v>
      </c>
      <c r="L615" s="11">
        <v>351.48873288159433</v>
      </c>
      <c r="M615" s="11">
        <v>351.48873288159433</v>
      </c>
      <c r="N615">
        <v>32.1</v>
      </c>
      <c r="O615">
        <v>31.5</v>
      </c>
      <c r="P615">
        <v>117.4</v>
      </c>
      <c r="AC615">
        <v>127642</v>
      </c>
      <c r="AD615">
        <v>5309</v>
      </c>
      <c r="AE615">
        <v>1313</v>
      </c>
      <c r="AF615">
        <v>238</v>
      </c>
      <c r="AG615">
        <v>61</v>
      </c>
      <c r="AH615">
        <v>264</v>
      </c>
      <c r="AI615">
        <f t="shared" si="18"/>
        <v>2706190.812720848</v>
      </c>
      <c r="AJ615">
        <f t="shared" si="18"/>
        <v>112558.30388692579</v>
      </c>
      <c r="AK615">
        <f t="shared" si="18"/>
        <v>27837.45583038869</v>
      </c>
      <c r="AL615">
        <f t="shared" si="18"/>
        <v>5045.936395759717</v>
      </c>
      <c r="AM615">
        <f t="shared" si="18"/>
        <v>1293.286219081272</v>
      </c>
      <c r="AN615">
        <f t="shared" si="18"/>
        <v>5597.173144876325</v>
      </c>
      <c r="AO615">
        <v>1.167</v>
      </c>
      <c r="AQ615">
        <v>245.3289337</v>
      </c>
      <c r="AR615">
        <v>0.501</v>
      </c>
      <c r="AT615">
        <v>6.655536652</v>
      </c>
      <c r="AV615">
        <v>0.037</v>
      </c>
    </row>
    <row r="616" spans="1:48" ht="12.75">
      <c r="A616" s="26">
        <v>37798</v>
      </c>
      <c r="B616" s="25">
        <v>177</v>
      </c>
      <c r="C616" s="29">
        <v>0.9172453774814815</v>
      </c>
      <c r="D616" s="28">
        <v>0.9172453774814815</v>
      </c>
      <c r="E616" s="25">
        <v>0</v>
      </c>
      <c r="H616" s="25">
        <v>1014.7</v>
      </c>
      <c r="I616">
        <v>973.95</v>
      </c>
      <c r="J616">
        <v>328.4901820028774</v>
      </c>
      <c r="K616" s="11">
        <v>344.6650859488062</v>
      </c>
      <c r="L616" s="11">
        <v>344.6650859488062</v>
      </c>
      <c r="M616" s="11">
        <v>344.6650859488062</v>
      </c>
      <c r="N616">
        <v>32.1</v>
      </c>
      <c r="O616">
        <v>32.4</v>
      </c>
      <c r="P616">
        <v>118.7</v>
      </c>
      <c r="AC616">
        <v>125378</v>
      </c>
      <c r="AD616">
        <v>5156</v>
      </c>
      <c r="AE616">
        <v>1305</v>
      </c>
      <c r="AF616">
        <v>242</v>
      </c>
      <c r="AG616">
        <v>74</v>
      </c>
      <c r="AH616">
        <v>241</v>
      </c>
      <c r="AI616">
        <f t="shared" si="18"/>
        <v>2658190.812720848</v>
      </c>
      <c r="AJ616">
        <f t="shared" si="18"/>
        <v>109314.48763250883</v>
      </c>
      <c r="AK616">
        <f t="shared" si="18"/>
        <v>27667.844522968197</v>
      </c>
      <c r="AL616">
        <f t="shared" si="18"/>
        <v>5130.7420494699645</v>
      </c>
      <c r="AM616">
        <f t="shared" si="18"/>
        <v>1568.904593639576</v>
      </c>
      <c r="AN616">
        <f t="shared" si="18"/>
        <v>5109.540636042403</v>
      </c>
      <c r="AO616">
        <v>1.216</v>
      </c>
      <c r="AQ616">
        <v>246.2037659</v>
      </c>
      <c r="AR616">
        <v>0.461</v>
      </c>
      <c r="AT616">
        <v>6.692977905</v>
      </c>
      <c r="AV616">
        <v>0.034</v>
      </c>
    </row>
    <row r="617" spans="1:48" ht="12.75">
      <c r="A617" s="26">
        <v>37798</v>
      </c>
      <c r="B617" s="25">
        <v>177</v>
      </c>
      <c r="C617" s="29">
        <v>0.9173611294814815</v>
      </c>
      <c r="D617" s="28">
        <v>0.9173611294814815</v>
      </c>
      <c r="E617" s="25">
        <v>0</v>
      </c>
      <c r="H617" s="25">
        <v>1015.5</v>
      </c>
      <c r="I617">
        <v>974.75</v>
      </c>
      <c r="J617">
        <v>321.67213769559453</v>
      </c>
      <c r="K617" s="11">
        <v>337.84704164152333</v>
      </c>
      <c r="L617" s="11">
        <v>337.84704164152333</v>
      </c>
      <c r="M617" s="11">
        <v>337.84704164152333</v>
      </c>
      <c r="N617">
        <v>32.1</v>
      </c>
      <c r="O617">
        <v>32.8</v>
      </c>
      <c r="P617">
        <v>118.3</v>
      </c>
      <c r="AC617">
        <v>127233</v>
      </c>
      <c r="AD617">
        <v>5238</v>
      </c>
      <c r="AE617">
        <v>1406</v>
      </c>
      <c r="AF617">
        <v>250</v>
      </c>
      <c r="AG617">
        <v>68</v>
      </c>
      <c r="AH617">
        <v>208</v>
      </c>
      <c r="AI617">
        <f t="shared" si="18"/>
        <v>2697519.434628975</v>
      </c>
      <c r="AJ617">
        <f t="shared" si="18"/>
        <v>111053.0035335689</v>
      </c>
      <c r="AK617">
        <f t="shared" si="18"/>
        <v>29809.18727915194</v>
      </c>
      <c r="AL617">
        <f t="shared" si="18"/>
        <v>5300.3533568904595</v>
      </c>
      <c r="AM617">
        <f t="shared" si="18"/>
        <v>1441.696113074205</v>
      </c>
      <c r="AN617">
        <f t="shared" si="18"/>
        <v>4409.893992932862</v>
      </c>
      <c r="AO617">
        <v>1.115</v>
      </c>
      <c r="AQ617">
        <v>248.89711</v>
      </c>
      <c r="AR617">
        <v>0.431</v>
      </c>
      <c r="AT617">
        <v>6.744170189</v>
      </c>
      <c r="AV617">
        <v>0.033</v>
      </c>
    </row>
    <row r="618" spans="1:48" ht="12.75">
      <c r="A618" s="26">
        <v>37798</v>
      </c>
      <c r="B618" s="25">
        <v>177</v>
      </c>
      <c r="C618" s="29">
        <v>0.9174768814814815</v>
      </c>
      <c r="D618" s="28">
        <v>0.9174768814814815</v>
      </c>
      <c r="E618" s="25">
        <v>0</v>
      </c>
      <c r="H618" s="25">
        <v>1016.4</v>
      </c>
      <c r="I618">
        <v>975.65</v>
      </c>
      <c r="J618">
        <v>314.00852329316405</v>
      </c>
      <c r="K618" s="11">
        <v>330.18342723909285</v>
      </c>
      <c r="L618" s="11">
        <v>330.18342723909285</v>
      </c>
      <c r="M618" s="11">
        <v>330.18342723909285</v>
      </c>
      <c r="N618">
        <v>32.1</v>
      </c>
      <c r="O618">
        <v>33.4</v>
      </c>
      <c r="P618">
        <v>118.9</v>
      </c>
      <c r="AC618">
        <v>127822</v>
      </c>
      <c r="AD618">
        <v>5333</v>
      </c>
      <c r="AE618">
        <v>1328</v>
      </c>
      <c r="AF618">
        <v>244</v>
      </c>
      <c r="AG618">
        <v>91</v>
      </c>
      <c r="AH618">
        <v>295</v>
      </c>
      <c r="AI618">
        <f t="shared" si="18"/>
        <v>2710007.067137809</v>
      </c>
      <c r="AJ618">
        <f t="shared" si="18"/>
        <v>113067.13780918728</v>
      </c>
      <c r="AK618">
        <f t="shared" si="18"/>
        <v>28155.47703180212</v>
      </c>
      <c r="AL618">
        <f t="shared" si="18"/>
        <v>5173.144876325088</v>
      </c>
      <c r="AM618">
        <f t="shared" si="18"/>
        <v>1929.3286219081272</v>
      </c>
      <c r="AN618">
        <f t="shared" si="18"/>
        <v>6254.416961130742</v>
      </c>
      <c r="AO618">
        <v>1.127</v>
      </c>
      <c r="AQ618">
        <v>247.7347717</v>
      </c>
      <c r="AR618">
        <v>0.442</v>
      </c>
      <c r="AT618">
        <v>6.790146351</v>
      </c>
      <c r="AV618">
        <v>0.035</v>
      </c>
    </row>
    <row r="619" spans="1:48" ht="12.75">
      <c r="A619" s="26">
        <v>37798</v>
      </c>
      <c r="B619" s="25">
        <v>177</v>
      </c>
      <c r="C619" s="29">
        <v>0.9175925744814815</v>
      </c>
      <c r="D619" s="28">
        <v>0.9175925744814815</v>
      </c>
      <c r="E619" s="25">
        <v>0</v>
      </c>
      <c r="H619" s="25">
        <v>1016.4</v>
      </c>
      <c r="I619">
        <v>975.65</v>
      </c>
      <c r="J619">
        <v>314.00852329316405</v>
      </c>
      <c r="K619" s="11">
        <v>330.18342723909285</v>
      </c>
      <c r="L619" s="11">
        <v>330.18342723909285</v>
      </c>
      <c r="M619" s="11">
        <v>330.18342723909285</v>
      </c>
      <c r="N619">
        <v>32.1</v>
      </c>
      <c r="O619">
        <v>33.2</v>
      </c>
      <c r="P619">
        <v>119.8</v>
      </c>
      <c r="AC619">
        <v>127313</v>
      </c>
      <c r="AD619">
        <v>5457</v>
      </c>
      <c r="AE619">
        <v>1346</v>
      </c>
      <c r="AF619">
        <v>255</v>
      </c>
      <c r="AG619">
        <v>86</v>
      </c>
      <c r="AH619">
        <v>268</v>
      </c>
      <c r="AI619">
        <f t="shared" si="18"/>
        <v>2699215.54770318</v>
      </c>
      <c r="AJ619">
        <f t="shared" si="18"/>
        <v>115696.11307420494</v>
      </c>
      <c r="AK619">
        <f t="shared" si="18"/>
        <v>28537.10247349823</v>
      </c>
      <c r="AL619">
        <f t="shared" si="18"/>
        <v>5406.360424028268</v>
      </c>
      <c r="AM619">
        <f t="shared" si="18"/>
        <v>1823.321554770318</v>
      </c>
      <c r="AN619">
        <f t="shared" si="18"/>
        <v>5681.978798586572</v>
      </c>
      <c r="AO619">
        <v>1.176</v>
      </c>
      <c r="AQ619">
        <v>243.5914307</v>
      </c>
      <c r="AR619">
        <v>0.451</v>
      </c>
      <c r="AT619">
        <v>6.659251213</v>
      </c>
      <c r="AV619">
        <v>0.04</v>
      </c>
    </row>
    <row r="620" spans="1:48" ht="12.75">
      <c r="A620" s="26">
        <v>37798</v>
      </c>
      <c r="B620" s="25">
        <v>177</v>
      </c>
      <c r="C620" s="29">
        <v>0.9177083264814815</v>
      </c>
      <c r="D620" s="28">
        <v>0.9177083264814815</v>
      </c>
      <c r="E620" s="25">
        <v>0</v>
      </c>
      <c r="H620" s="25">
        <v>1016</v>
      </c>
      <c r="I620">
        <v>975.25</v>
      </c>
      <c r="J620">
        <v>317.41370100124226</v>
      </c>
      <c r="K620" s="11">
        <v>333.58860494717106</v>
      </c>
      <c r="L620" s="11">
        <v>333.58860494717106</v>
      </c>
      <c r="M620" s="11">
        <v>333.58860494717106</v>
      </c>
      <c r="N620">
        <v>32</v>
      </c>
      <c r="O620">
        <v>31.8</v>
      </c>
      <c r="P620">
        <v>119.9</v>
      </c>
      <c r="AC620">
        <v>127232</v>
      </c>
      <c r="AD620">
        <v>5301</v>
      </c>
      <c r="AE620">
        <v>1286</v>
      </c>
      <c r="AF620">
        <v>265</v>
      </c>
      <c r="AG620">
        <v>79</v>
      </c>
      <c r="AH620">
        <v>238</v>
      </c>
      <c r="AI620">
        <f t="shared" si="18"/>
        <v>2697498.2332155476</v>
      </c>
      <c r="AJ620">
        <f t="shared" si="18"/>
        <v>112388.6925795053</v>
      </c>
      <c r="AK620">
        <f t="shared" si="18"/>
        <v>27265.01766784452</v>
      </c>
      <c r="AL620">
        <f t="shared" si="18"/>
        <v>5618.374558303887</v>
      </c>
      <c r="AM620">
        <f t="shared" si="18"/>
        <v>1674.9116607773851</v>
      </c>
      <c r="AN620">
        <f t="shared" si="18"/>
        <v>5045.936395759717</v>
      </c>
      <c r="AO620">
        <v>1.195</v>
      </c>
      <c r="AQ620">
        <v>254.1343079</v>
      </c>
      <c r="AR620">
        <v>0.481</v>
      </c>
      <c r="AT620">
        <v>6.693373203</v>
      </c>
      <c r="AV620">
        <v>0.042</v>
      </c>
    </row>
    <row r="621" spans="1:48" ht="12.75">
      <c r="A621" s="26">
        <v>37798</v>
      </c>
      <c r="B621" s="25">
        <v>177</v>
      </c>
      <c r="C621" s="29">
        <v>0.9178240784814815</v>
      </c>
      <c r="D621" s="28">
        <v>0.9178240784814815</v>
      </c>
      <c r="E621" s="25">
        <v>0</v>
      </c>
      <c r="H621" s="25">
        <v>1016.6</v>
      </c>
      <c r="I621">
        <v>975.85</v>
      </c>
      <c r="J621">
        <v>312.30645792783986</v>
      </c>
      <c r="K621" s="11">
        <v>328.48136187376866</v>
      </c>
      <c r="L621" s="11">
        <v>328.48136187376866</v>
      </c>
      <c r="M621" s="11">
        <v>328.48136187376866</v>
      </c>
      <c r="N621">
        <v>32</v>
      </c>
      <c r="O621">
        <v>32.4</v>
      </c>
      <c r="P621">
        <v>118.7</v>
      </c>
      <c r="AC621">
        <v>129148</v>
      </c>
      <c r="AD621">
        <v>5361</v>
      </c>
      <c r="AE621">
        <v>1337</v>
      </c>
      <c r="AF621">
        <v>217</v>
      </c>
      <c r="AG621">
        <v>92</v>
      </c>
      <c r="AH621">
        <v>227</v>
      </c>
      <c r="AI621">
        <f t="shared" si="18"/>
        <v>2738120.1413427563</v>
      </c>
      <c r="AJ621">
        <f t="shared" si="18"/>
        <v>113660.777385159</v>
      </c>
      <c r="AK621">
        <f t="shared" si="18"/>
        <v>28346.289752650177</v>
      </c>
      <c r="AL621">
        <f t="shared" si="18"/>
        <v>4600.706713780919</v>
      </c>
      <c r="AM621">
        <f t="shared" si="18"/>
        <v>1950.530035335689</v>
      </c>
      <c r="AN621">
        <f t="shared" si="18"/>
        <v>4812.720848056537</v>
      </c>
      <c r="AO621">
        <v>1.165</v>
      </c>
      <c r="AQ621">
        <v>251.1534424</v>
      </c>
      <c r="AR621">
        <v>0.461</v>
      </c>
      <c r="AT621">
        <v>6.698094845</v>
      </c>
      <c r="AV621">
        <v>0.037</v>
      </c>
    </row>
    <row r="622" spans="1:48" ht="12.75">
      <c r="A622" s="26">
        <v>37798</v>
      </c>
      <c r="B622" s="25">
        <v>177</v>
      </c>
      <c r="C622" s="29">
        <v>0.9179398304814815</v>
      </c>
      <c r="D622" s="28">
        <v>0.9179398304814815</v>
      </c>
      <c r="E622" s="25">
        <v>0</v>
      </c>
      <c r="H622" s="25">
        <v>1017.3</v>
      </c>
      <c r="I622">
        <v>976.55</v>
      </c>
      <c r="J622">
        <v>306.3519750252903</v>
      </c>
      <c r="K622" s="11">
        <v>322.5268789712191</v>
      </c>
      <c r="L622" s="11">
        <v>322.5268789712191</v>
      </c>
      <c r="M622" s="11">
        <v>322.5268789712191</v>
      </c>
      <c r="N622">
        <v>32</v>
      </c>
      <c r="O622">
        <v>32.9</v>
      </c>
      <c r="P622">
        <v>117.8</v>
      </c>
      <c r="AC622">
        <v>128595</v>
      </c>
      <c r="AD622">
        <v>5292</v>
      </c>
      <c r="AE622">
        <v>1415</v>
      </c>
      <c r="AF622">
        <v>243</v>
      </c>
      <c r="AG622">
        <v>85</v>
      </c>
      <c r="AH622">
        <v>265</v>
      </c>
      <c r="AI622">
        <f t="shared" si="18"/>
        <v>2726395.7597173145</v>
      </c>
      <c r="AJ622">
        <f t="shared" si="18"/>
        <v>112197.87985865724</v>
      </c>
      <c r="AK622">
        <f t="shared" si="18"/>
        <v>30000</v>
      </c>
      <c r="AL622">
        <f t="shared" si="18"/>
        <v>5151.943462897526</v>
      </c>
      <c r="AM622">
        <f t="shared" si="18"/>
        <v>1802.1201413427561</v>
      </c>
      <c r="AN622">
        <f t="shared" si="18"/>
        <v>5618.374558303887</v>
      </c>
      <c r="AO622">
        <v>1.246</v>
      </c>
      <c r="AQ622">
        <v>253.3863983</v>
      </c>
      <c r="AR622">
        <v>0.441</v>
      </c>
      <c r="AT622">
        <v>6.720362186</v>
      </c>
      <c r="AV622">
        <v>0.036</v>
      </c>
    </row>
    <row r="623" spans="1:48" ht="12.75">
      <c r="A623" s="26">
        <v>37798</v>
      </c>
      <c r="B623" s="25">
        <v>177</v>
      </c>
      <c r="C623" s="29">
        <v>0.9180555824814816</v>
      </c>
      <c r="D623" s="28">
        <v>0.9180555824814816</v>
      </c>
      <c r="E623" s="25">
        <v>0</v>
      </c>
      <c r="H623" s="25">
        <v>1017.4</v>
      </c>
      <c r="I623">
        <v>976.65</v>
      </c>
      <c r="J623">
        <v>305.501683055266</v>
      </c>
      <c r="K623" s="11">
        <v>321.67658700119483</v>
      </c>
      <c r="L623" s="11">
        <v>321.67658700119483</v>
      </c>
      <c r="M623" s="11">
        <v>321.67658700119483</v>
      </c>
      <c r="N623">
        <v>32.1</v>
      </c>
      <c r="O623">
        <v>33.8</v>
      </c>
      <c r="P623">
        <v>117.4</v>
      </c>
      <c r="AC623">
        <v>129477</v>
      </c>
      <c r="AD623">
        <v>5319</v>
      </c>
      <c r="AE623">
        <v>1353</v>
      </c>
      <c r="AF623">
        <v>242</v>
      </c>
      <c r="AG623">
        <v>92</v>
      </c>
      <c r="AH623">
        <v>275</v>
      </c>
      <c r="AI623">
        <f t="shared" si="18"/>
        <v>2745095.406360424</v>
      </c>
      <c r="AJ623">
        <f t="shared" si="18"/>
        <v>112770.31802120141</v>
      </c>
      <c r="AK623">
        <f t="shared" si="18"/>
        <v>28685.512367491167</v>
      </c>
      <c r="AL623">
        <f t="shared" si="18"/>
        <v>5130.7420494699645</v>
      </c>
      <c r="AM623">
        <f t="shared" si="18"/>
        <v>1950.530035335689</v>
      </c>
      <c r="AN623">
        <f t="shared" si="18"/>
        <v>5830.388692579505</v>
      </c>
      <c r="AO623">
        <v>1.136</v>
      </c>
      <c r="AQ623">
        <v>252.4888</v>
      </c>
      <c r="AR623">
        <v>0.431</v>
      </c>
      <c r="AT623">
        <v>6.659646511</v>
      </c>
      <c r="AV623">
        <v>0.035</v>
      </c>
    </row>
    <row r="624" spans="1:48" ht="12.75">
      <c r="A624" s="26">
        <v>37798</v>
      </c>
      <c r="B624" s="25">
        <v>177</v>
      </c>
      <c r="C624" s="29">
        <v>0.9181712754814815</v>
      </c>
      <c r="D624" s="28">
        <v>0.9181712754814815</v>
      </c>
      <c r="E624" s="25">
        <v>0</v>
      </c>
      <c r="H624" s="25">
        <v>1017.8</v>
      </c>
      <c r="I624">
        <v>977.05</v>
      </c>
      <c r="J624">
        <v>302.1013855733496</v>
      </c>
      <c r="K624" s="11">
        <v>318.2762895192784</v>
      </c>
      <c r="L624" s="11">
        <v>318.2762895192784</v>
      </c>
      <c r="M624" s="11">
        <v>318.2762895192784</v>
      </c>
      <c r="N624">
        <v>32</v>
      </c>
      <c r="O624">
        <v>34.6</v>
      </c>
      <c r="P624">
        <v>115.9</v>
      </c>
      <c r="AC624">
        <v>131925</v>
      </c>
      <c r="AD624">
        <v>5420</v>
      </c>
      <c r="AE624">
        <v>1386</v>
      </c>
      <c r="AF624">
        <v>216</v>
      </c>
      <c r="AG624">
        <v>76</v>
      </c>
      <c r="AH624">
        <v>295</v>
      </c>
      <c r="AI624">
        <f t="shared" si="18"/>
        <v>2796996.4664310953</v>
      </c>
      <c r="AJ624">
        <f t="shared" si="18"/>
        <v>114911.66077738516</v>
      </c>
      <c r="AK624">
        <f t="shared" si="18"/>
        <v>29385.159010600706</v>
      </c>
      <c r="AL624">
        <f t="shared" si="18"/>
        <v>4579.505300353357</v>
      </c>
      <c r="AM624">
        <f t="shared" si="18"/>
        <v>1611.3074204946995</v>
      </c>
      <c r="AN624">
        <f t="shared" si="18"/>
        <v>6254.416961130742</v>
      </c>
      <c r="AO624">
        <v>1.176</v>
      </c>
      <c r="AQ624">
        <v>244.5012665</v>
      </c>
      <c r="AR624">
        <v>0.481</v>
      </c>
      <c r="AT624">
        <v>6.693768501</v>
      </c>
      <c r="AV624">
        <v>0.032</v>
      </c>
    </row>
    <row r="625" spans="1:48" ht="12.75">
      <c r="A625" s="26">
        <v>37798</v>
      </c>
      <c r="B625" s="25">
        <v>177</v>
      </c>
      <c r="C625" s="29">
        <v>0.9182870274814815</v>
      </c>
      <c r="D625" s="28">
        <v>0.9182870274814815</v>
      </c>
      <c r="E625" s="25">
        <v>0</v>
      </c>
      <c r="H625" s="25">
        <v>1018.1</v>
      </c>
      <c r="I625">
        <v>977.35</v>
      </c>
      <c r="J625">
        <v>299.55207588120163</v>
      </c>
      <c r="K625" s="11">
        <v>315.72697982713044</v>
      </c>
      <c r="L625" s="11">
        <v>315.72697982713044</v>
      </c>
      <c r="M625" s="11">
        <v>315.72697982713044</v>
      </c>
      <c r="N625">
        <v>32.2</v>
      </c>
      <c r="O625">
        <v>32.2</v>
      </c>
      <c r="P625">
        <v>116.3</v>
      </c>
      <c r="AC625">
        <v>134345</v>
      </c>
      <c r="AD625">
        <v>5548</v>
      </c>
      <c r="AE625">
        <v>1345</v>
      </c>
      <c r="AF625">
        <v>259</v>
      </c>
      <c r="AG625">
        <v>76</v>
      </c>
      <c r="AH625">
        <v>252</v>
      </c>
      <c r="AI625">
        <f t="shared" si="18"/>
        <v>2848303.886925795</v>
      </c>
      <c r="AJ625">
        <f t="shared" si="18"/>
        <v>117625.44169611308</v>
      </c>
      <c r="AK625">
        <f t="shared" si="18"/>
        <v>28515.90106007067</v>
      </c>
      <c r="AL625">
        <f t="shared" si="18"/>
        <v>5491.166077738516</v>
      </c>
      <c r="AM625">
        <f t="shared" si="18"/>
        <v>1611.3074204946995</v>
      </c>
      <c r="AN625">
        <f t="shared" si="18"/>
        <v>5342.756183745583</v>
      </c>
      <c r="AO625">
        <v>1.166</v>
      </c>
      <c r="AQ625">
        <v>242.5332336</v>
      </c>
      <c r="AR625">
        <v>0.451</v>
      </c>
      <c r="AT625">
        <v>6.723148346</v>
      </c>
      <c r="AV625">
        <v>0.034</v>
      </c>
    </row>
    <row r="626" spans="1:48" ht="12.75">
      <c r="A626" s="26">
        <v>37798</v>
      </c>
      <c r="B626" s="25">
        <v>177</v>
      </c>
      <c r="C626" s="29">
        <v>0.9184027804814815</v>
      </c>
      <c r="D626" s="28">
        <v>0.9184027804814815</v>
      </c>
      <c r="E626" s="25">
        <v>0</v>
      </c>
      <c r="H626" s="25">
        <v>1016.6</v>
      </c>
      <c r="I626">
        <v>975.85</v>
      </c>
      <c r="J626">
        <v>312.30645792783986</v>
      </c>
      <c r="K626" s="11">
        <v>328.48136187376866</v>
      </c>
      <c r="L626" s="11">
        <v>328.48136187376866</v>
      </c>
      <c r="M626" s="11">
        <v>328.48136187376866</v>
      </c>
      <c r="N626">
        <v>31.9</v>
      </c>
      <c r="O626">
        <v>34.8</v>
      </c>
      <c r="P626">
        <v>116.9</v>
      </c>
      <c r="AC626">
        <v>135197</v>
      </c>
      <c r="AD626">
        <v>5262</v>
      </c>
      <c r="AE626">
        <v>1369</v>
      </c>
      <c r="AF626">
        <v>257</v>
      </c>
      <c r="AG626">
        <v>99</v>
      </c>
      <c r="AH626">
        <v>281</v>
      </c>
      <c r="AI626">
        <f t="shared" si="18"/>
        <v>2866367.4911660776</v>
      </c>
      <c r="AJ626">
        <f t="shared" si="18"/>
        <v>111561.83745583039</v>
      </c>
      <c r="AK626">
        <f t="shared" si="18"/>
        <v>29024.734982332157</v>
      </c>
      <c r="AL626">
        <f t="shared" si="18"/>
        <v>5448.763250883392</v>
      </c>
      <c r="AM626">
        <f t="shared" si="18"/>
        <v>2098.939929328622</v>
      </c>
      <c r="AN626">
        <f t="shared" si="18"/>
        <v>5957.597173144876</v>
      </c>
      <c r="AO626">
        <v>1.066</v>
      </c>
      <c r="AQ626">
        <v>236.2931671</v>
      </c>
      <c r="AR626">
        <v>0.471</v>
      </c>
      <c r="AT626">
        <v>6.76707983</v>
      </c>
      <c r="AV626">
        <v>0.041</v>
      </c>
    </row>
    <row r="627" spans="1:48" ht="12.75">
      <c r="A627" s="26">
        <v>37798</v>
      </c>
      <c r="B627" s="25">
        <v>177</v>
      </c>
      <c r="C627" s="29">
        <v>0.9185185324814815</v>
      </c>
      <c r="D627" s="28">
        <v>0.9185185324814815</v>
      </c>
      <c r="E627" s="25">
        <v>0</v>
      </c>
      <c r="H627" s="25">
        <v>1017.1</v>
      </c>
      <c r="I627">
        <v>976.35</v>
      </c>
      <c r="J627">
        <v>308.0528202095867</v>
      </c>
      <c r="K627" s="11">
        <v>324.2277241555155</v>
      </c>
      <c r="L627" s="11">
        <v>324.2277241555155</v>
      </c>
      <c r="M627" s="11">
        <v>324.2277241555155</v>
      </c>
      <c r="N627">
        <v>32</v>
      </c>
      <c r="O627">
        <v>34</v>
      </c>
      <c r="P627">
        <v>118.8</v>
      </c>
      <c r="AC627">
        <v>134079</v>
      </c>
      <c r="AD627">
        <v>5478</v>
      </c>
      <c r="AE627">
        <v>1279</v>
      </c>
      <c r="AF627">
        <v>246</v>
      </c>
      <c r="AG627">
        <v>85</v>
      </c>
      <c r="AH627">
        <v>268</v>
      </c>
      <c r="AI627">
        <f t="shared" si="18"/>
        <v>2842664.3109540637</v>
      </c>
      <c r="AJ627">
        <f t="shared" si="18"/>
        <v>116141.34275618375</v>
      </c>
      <c r="AK627">
        <f t="shared" si="18"/>
        <v>27116.60777385159</v>
      </c>
      <c r="AL627">
        <f t="shared" si="18"/>
        <v>5215.547703180212</v>
      </c>
      <c r="AM627">
        <f t="shared" si="18"/>
        <v>1802.1201413427561</v>
      </c>
      <c r="AN627">
        <f t="shared" si="18"/>
        <v>5681.978798586572</v>
      </c>
      <c r="AO627">
        <v>1.156</v>
      </c>
      <c r="AQ627">
        <v>229.9650421</v>
      </c>
      <c r="AR627">
        <v>0.471</v>
      </c>
      <c r="AT627">
        <v>6.862519264</v>
      </c>
      <c r="AV627">
        <v>0.041</v>
      </c>
    </row>
    <row r="628" spans="1:48" ht="12.75">
      <c r="A628" s="26">
        <v>37798</v>
      </c>
      <c r="B628" s="25">
        <v>177</v>
      </c>
      <c r="C628" s="29">
        <v>0.9186342844814815</v>
      </c>
      <c r="D628" s="28">
        <v>0.9186342844814815</v>
      </c>
      <c r="E628" s="25">
        <v>0</v>
      </c>
      <c r="H628" s="25">
        <v>1016.6</v>
      </c>
      <c r="I628">
        <v>975.85</v>
      </c>
      <c r="J628">
        <v>312.30645792783986</v>
      </c>
      <c r="K628" s="11">
        <v>328.48136187376866</v>
      </c>
      <c r="L628" s="11">
        <v>328.48136187376866</v>
      </c>
      <c r="M628" s="11">
        <v>328.48136187376866</v>
      </c>
      <c r="N628">
        <v>31.8</v>
      </c>
      <c r="O628">
        <v>33.8</v>
      </c>
      <c r="P628">
        <v>117.8</v>
      </c>
      <c r="AC628">
        <v>132920</v>
      </c>
      <c r="AD628">
        <v>5442</v>
      </c>
      <c r="AE628">
        <v>1405</v>
      </c>
      <c r="AF628">
        <v>256</v>
      </c>
      <c r="AG628">
        <v>78</v>
      </c>
      <c r="AH628">
        <v>304</v>
      </c>
      <c r="AI628">
        <f t="shared" si="18"/>
        <v>2818091.8727915194</v>
      </c>
      <c r="AJ628">
        <f t="shared" si="18"/>
        <v>115378.09187279151</v>
      </c>
      <c r="AK628">
        <f t="shared" si="18"/>
        <v>29787.985865724382</v>
      </c>
      <c r="AL628">
        <f t="shared" si="18"/>
        <v>5427.56183745583</v>
      </c>
      <c r="AM628">
        <f t="shared" si="18"/>
        <v>1653.7102473498232</v>
      </c>
      <c r="AN628">
        <f t="shared" si="18"/>
        <v>6445.229681978798</v>
      </c>
      <c r="AO628">
        <v>1.126</v>
      </c>
      <c r="AQ628">
        <v>231.4921265</v>
      </c>
      <c r="AR628">
        <v>0.451</v>
      </c>
      <c r="AT628">
        <v>6.991151333</v>
      </c>
      <c r="AV628">
        <v>0.039</v>
      </c>
    </row>
    <row r="629" spans="1:48" ht="12.75">
      <c r="A629" s="26">
        <v>37798</v>
      </c>
      <c r="B629" s="25">
        <v>177</v>
      </c>
      <c r="C629" s="29">
        <v>0.9187499774814815</v>
      </c>
      <c r="D629" s="28">
        <v>0.9187499774814815</v>
      </c>
      <c r="E629" s="25">
        <v>0</v>
      </c>
      <c r="H629" s="25">
        <v>1018</v>
      </c>
      <c r="I629">
        <v>977.25</v>
      </c>
      <c r="J629">
        <v>300.40175882187884</v>
      </c>
      <c r="K629" s="11">
        <v>316.57666276780765</v>
      </c>
      <c r="L629" s="11">
        <v>316.57666276780765</v>
      </c>
      <c r="M629" s="11">
        <v>316.57666276780765</v>
      </c>
      <c r="N629">
        <v>31.9</v>
      </c>
      <c r="O629">
        <v>34</v>
      </c>
      <c r="P629">
        <v>115.4</v>
      </c>
      <c r="AC629">
        <v>130500</v>
      </c>
      <c r="AD629">
        <v>5395</v>
      </c>
      <c r="AE629">
        <v>1262</v>
      </c>
      <c r="AF629">
        <v>230</v>
      </c>
      <c r="AG629">
        <v>88</v>
      </c>
      <c r="AH629">
        <v>269</v>
      </c>
      <c r="AI629">
        <f t="shared" si="18"/>
        <v>2766784.4522968195</v>
      </c>
      <c r="AJ629">
        <f t="shared" si="18"/>
        <v>114381.62544169612</v>
      </c>
      <c r="AK629">
        <f t="shared" si="18"/>
        <v>26756.18374558304</v>
      </c>
      <c r="AL629">
        <f t="shared" si="18"/>
        <v>4876.325088339223</v>
      </c>
      <c r="AM629">
        <f t="shared" si="18"/>
        <v>1865.7243816254415</v>
      </c>
      <c r="AN629">
        <f t="shared" si="18"/>
        <v>5703.180212014134</v>
      </c>
      <c r="AO629">
        <v>1.096</v>
      </c>
      <c r="AQ629">
        <v>231.4960175</v>
      </c>
      <c r="AR629">
        <v>0.481</v>
      </c>
      <c r="AT629">
        <v>7.011372566</v>
      </c>
      <c r="AV629">
        <v>0.037</v>
      </c>
    </row>
    <row r="630" spans="1:48" ht="12.75">
      <c r="A630" s="26">
        <v>37798</v>
      </c>
      <c r="B630" s="25">
        <v>177</v>
      </c>
      <c r="C630" s="29">
        <v>0.9188657294814815</v>
      </c>
      <c r="D630" s="28">
        <v>0.9188657294814815</v>
      </c>
      <c r="E630" s="25">
        <v>0</v>
      </c>
      <c r="H630" s="25">
        <v>1017.5</v>
      </c>
      <c r="I630">
        <v>976.75</v>
      </c>
      <c r="J630">
        <v>304.6514781428828</v>
      </c>
      <c r="K630" s="11">
        <v>320.8263820888116</v>
      </c>
      <c r="L630" s="11">
        <v>320.8263820888116</v>
      </c>
      <c r="M630" s="11">
        <v>320.8263820888116</v>
      </c>
      <c r="N630">
        <v>32</v>
      </c>
      <c r="O630">
        <v>33.8</v>
      </c>
      <c r="P630">
        <v>114.3</v>
      </c>
      <c r="AC630">
        <v>127777</v>
      </c>
      <c r="AD630">
        <v>5267</v>
      </c>
      <c r="AE630">
        <v>1279</v>
      </c>
      <c r="AF630">
        <v>209</v>
      </c>
      <c r="AG630">
        <v>63</v>
      </c>
      <c r="AH630">
        <v>256</v>
      </c>
      <c r="AI630">
        <f t="shared" si="18"/>
        <v>2709053.0035335687</v>
      </c>
      <c r="AJ630">
        <f t="shared" si="18"/>
        <v>111667.8445229682</v>
      </c>
      <c r="AK630">
        <f t="shared" si="18"/>
        <v>27116.60777385159</v>
      </c>
      <c r="AL630">
        <f t="shared" si="18"/>
        <v>4431.095406360424</v>
      </c>
      <c r="AM630">
        <f t="shared" si="18"/>
        <v>1335.6890459363958</v>
      </c>
      <c r="AN630">
        <f t="shared" si="18"/>
        <v>5427.56183745583</v>
      </c>
      <c r="AO630">
        <v>1.165</v>
      </c>
      <c r="AQ630">
        <v>235.509079</v>
      </c>
      <c r="AR630">
        <v>0.481</v>
      </c>
      <c r="AT630">
        <v>7.019739628</v>
      </c>
      <c r="AV630">
        <v>0.034</v>
      </c>
    </row>
    <row r="631" spans="1:48" ht="12.75">
      <c r="A631" s="26">
        <v>37798</v>
      </c>
      <c r="B631" s="25">
        <v>177</v>
      </c>
      <c r="C631" s="29">
        <v>0.9189814814814815</v>
      </c>
      <c r="D631" s="28">
        <v>0.9189814814814815</v>
      </c>
      <c r="E631" s="25">
        <v>0</v>
      </c>
      <c r="H631" s="25">
        <v>1015.9</v>
      </c>
      <c r="I631">
        <v>975.15</v>
      </c>
      <c r="J631">
        <v>318.2652136529327</v>
      </c>
      <c r="K631" s="11">
        <v>334.4401175988615</v>
      </c>
      <c r="L631" s="11">
        <v>334.4401175988615</v>
      </c>
      <c r="M631" s="11">
        <v>334.4401175988615</v>
      </c>
      <c r="N631">
        <v>31.6</v>
      </c>
      <c r="O631">
        <v>34.2</v>
      </c>
      <c r="P631">
        <v>115.9</v>
      </c>
      <c r="AC631">
        <v>126273</v>
      </c>
      <c r="AD631">
        <v>5256</v>
      </c>
      <c r="AE631">
        <v>1313</v>
      </c>
      <c r="AF631">
        <v>258</v>
      </c>
      <c r="AG631">
        <v>75</v>
      </c>
      <c r="AH631">
        <v>287</v>
      </c>
      <c r="AI631">
        <f t="shared" si="18"/>
        <v>2677166.077738516</v>
      </c>
      <c r="AJ631">
        <f t="shared" si="18"/>
        <v>111434.62897526502</v>
      </c>
      <c r="AK631">
        <f t="shared" si="18"/>
        <v>27837.45583038869</v>
      </c>
      <c r="AL631">
        <f t="shared" si="18"/>
        <v>5469.964664310954</v>
      </c>
      <c r="AM631">
        <f t="shared" si="18"/>
        <v>1590.1060070671379</v>
      </c>
      <c r="AN631">
        <f t="shared" si="18"/>
        <v>6084.8056537102475</v>
      </c>
      <c r="AO631">
        <v>1.146</v>
      </c>
      <c r="AQ631">
        <v>236.284256</v>
      </c>
      <c r="AR631">
        <v>0.481</v>
      </c>
      <c r="AT631">
        <v>7.204799652</v>
      </c>
      <c r="AV631">
        <v>0.032</v>
      </c>
    </row>
    <row r="632" spans="1:48" ht="12.75">
      <c r="A632" s="26">
        <v>37798</v>
      </c>
      <c r="B632" s="25">
        <v>177</v>
      </c>
      <c r="C632" s="29">
        <v>0.9190972334814815</v>
      </c>
      <c r="D632" s="28">
        <v>0.9190972334814815</v>
      </c>
      <c r="E632" s="25">
        <v>0</v>
      </c>
      <c r="H632" s="25">
        <v>1015.2</v>
      </c>
      <c r="I632">
        <v>974.45</v>
      </c>
      <c r="J632">
        <v>324.22824833715976</v>
      </c>
      <c r="K632" s="11">
        <v>340.40315228308856</v>
      </c>
      <c r="L632" s="11">
        <v>340.40315228308856</v>
      </c>
      <c r="M632" s="11">
        <v>340.40315228308856</v>
      </c>
      <c r="N632">
        <v>31.5</v>
      </c>
      <c r="O632">
        <v>34.3</v>
      </c>
      <c r="P632">
        <v>115.4</v>
      </c>
      <c r="AC632">
        <v>125676</v>
      </c>
      <c r="AD632">
        <v>5061</v>
      </c>
      <c r="AE632">
        <v>1276</v>
      </c>
      <c r="AF632">
        <v>249</v>
      </c>
      <c r="AG632">
        <v>80</v>
      </c>
      <c r="AH632">
        <v>238</v>
      </c>
      <c r="AI632">
        <f t="shared" si="18"/>
        <v>2664508.8339222614</v>
      </c>
      <c r="AJ632">
        <f t="shared" si="18"/>
        <v>107300.35335689045</v>
      </c>
      <c r="AK632">
        <f t="shared" si="18"/>
        <v>27053.003533568903</v>
      </c>
      <c r="AL632">
        <f t="shared" si="18"/>
        <v>5279.151943462897</v>
      </c>
      <c r="AM632">
        <f t="shared" si="18"/>
        <v>1696.113074204947</v>
      </c>
      <c r="AN632">
        <f t="shared" si="18"/>
        <v>5045.936395759717</v>
      </c>
      <c r="AO632">
        <v>1.126</v>
      </c>
      <c r="AQ632">
        <v>236.5836029</v>
      </c>
      <c r="AR632">
        <v>0.481</v>
      </c>
      <c r="AT632">
        <v>7.071060181</v>
      </c>
      <c r="AV632">
        <v>0.035</v>
      </c>
    </row>
    <row r="633" spans="1:48" ht="12.75">
      <c r="A633" s="26">
        <v>37798</v>
      </c>
      <c r="B633" s="25">
        <v>177</v>
      </c>
      <c r="C633" s="29">
        <v>0.9192129854814816</v>
      </c>
      <c r="D633" s="28">
        <v>0.9192129854814816</v>
      </c>
      <c r="E633" s="25">
        <v>0</v>
      </c>
      <c r="H633" s="25">
        <v>1014</v>
      </c>
      <c r="I633">
        <v>973.25</v>
      </c>
      <c r="J633">
        <v>334.46056636072615</v>
      </c>
      <c r="K633" s="11">
        <v>350.63547030665495</v>
      </c>
      <c r="L633" s="11">
        <v>350.63547030665495</v>
      </c>
      <c r="M633" s="11">
        <v>350.63547030665495</v>
      </c>
      <c r="N633">
        <v>31.4</v>
      </c>
      <c r="O633">
        <v>34</v>
      </c>
      <c r="P633">
        <v>112.4</v>
      </c>
      <c r="AC633">
        <v>122946</v>
      </c>
      <c r="AD633">
        <v>5056</v>
      </c>
      <c r="AE633">
        <v>1290</v>
      </c>
      <c r="AF633">
        <v>226</v>
      </c>
      <c r="AG633">
        <v>82</v>
      </c>
      <c r="AH633">
        <v>216</v>
      </c>
      <c r="AI633">
        <f t="shared" si="18"/>
        <v>2606628.9752650177</v>
      </c>
      <c r="AJ633">
        <f t="shared" si="18"/>
        <v>107194.34628975265</v>
      </c>
      <c r="AK633">
        <f t="shared" si="18"/>
        <v>27349.82332155477</v>
      </c>
      <c r="AL633">
        <f t="shared" si="18"/>
        <v>4791.519434628975</v>
      </c>
      <c r="AM633">
        <f t="shared" si="18"/>
        <v>1738.5159010600705</v>
      </c>
      <c r="AN633">
        <f t="shared" si="18"/>
        <v>4579.505300353357</v>
      </c>
      <c r="AO633">
        <v>1.156</v>
      </c>
      <c r="AQ633">
        <v>239.4361115</v>
      </c>
      <c r="AR633">
        <v>0.503</v>
      </c>
      <c r="AT633">
        <v>7.06125021</v>
      </c>
      <c r="AV633">
        <v>0.042</v>
      </c>
    </row>
    <row r="634" spans="1:48" ht="12.75">
      <c r="A634" s="26">
        <v>37798</v>
      </c>
      <c r="B634" s="25">
        <v>177</v>
      </c>
      <c r="C634" s="29">
        <v>0.9193286784814815</v>
      </c>
      <c r="D634" s="28">
        <v>0.9193286784814815</v>
      </c>
      <c r="E634" s="25">
        <v>0</v>
      </c>
      <c r="H634" s="25">
        <v>1013.1</v>
      </c>
      <c r="I634">
        <v>972.35</v>
      </c>
      <c r="J634">
        <v>342.14308770927596</v>
      </c>
      <c r="K634" s="11">
        <v>358.31799165520476</v>
      </c>
      <c r="L634" s="11">
        <v>358.31799165520476</v>
      </c>
      <c r="M634" s="11">
        <v>358.31799165520476</v>
      </c>
      <c r="N634">
        <v>31.4</v>
      </c>
      <c r="O634">
        <v>34</v>
      </c>
      <c r="P634">
        <v>112.5</v>
      </c>
      <c r="AC634">
        <v>123308</v>
      </c>
      <c r="AD634">
        <v>4971</v>
      </c>
      <c r="AE634">
        <v>1316</v>
      </c>
      <c r="AF634">
        <v>244</v>
      </c>
      <c r="AG634">
        <v>74</v>
      </c>
      <c r="AH634">
        <v>298</v>
      </c>
      <c r="AI634">
        <f t="shared" si="18"/>
        <v>2614303.886925795</v>
      </c>
      <c r="AJ634">
        <f t="shared" si="18"/>
        <v>105392.22614840989</v>
      </c>
      <c r="AK634">
        <f t="shared" si="18"/>
        <v>27901.060070671378</v>
      </c>
      <c r="AL634">
        <f t="shared" si="18"/>
        <v>5173.144876325088</v>
      </c>
      <c r="AM634">
        <f t="shared" si="18"/>
        <v>1568.904593639576</v>
      </c>
      <c r="AN634">
        <f t="shared" si="18"/>
        <v>6318.021201413428</v>
      </c>
      <c r="AO634">
        <v>1.186</v>
      </c>
      <c r="AQ634">
        <v>237.4441376</v>
      </c>
      <c r="AR634">
        <v>0.473</v>
      </c>
      <c r="AT634">
        <v>7.026220322</v>
      </c>
      <c r="AV634">
        <v>0.041</v>
      </c>
    </row>
    <row r="635" spans="1:48" ht="12.75">
      <c r="A635" s="26">
        <v>37798</v>
      </c>
      <c r="B635" s="25">
        <v>177</v>
      </c>
      <c r="C635" s="29">
        <v>0.9194444304814815</v>
      </c>
      <c r="D635" s="28">
        <v>0.9194444304814815</v>
      </c>
      <c r="E635" s="25">
        <v>0</v>
      </c>
      <c r="H635" s="25">
        <v>1013.4</v>
      </c>
      <c r="I635">
        <v>972.65</v>
      </c>
      <c r="J635">
        <v>339.5814574456709</v>
      </c>
      <c r="K635" s="11">
        <v>355.7563613915997</v>
      </c>
      <c r="L635" s="11">
        <v>355.7563613915997</v>
      </c>
      <c r="M635" s="11">
        <v>355.7563613915997</v>
      </c>
      <c r="N635">
        <v>31.4</v>
      </c>
      <c r="O635">
        <v>34.5</v>
      </c>
      <c r="P635">
        <v>111.3</v>
      </c>
      <c r="AC635">
        <v>124092</v>
      </c>
      <c r="AD635">
        <v>5261</v>
      </c>
      <c r="AE635">
        <v>1334</v>
      </c>
      <c r="AF635">
        <v>227</v>
      </c>
      <c r="AG635">
        <v>92</v>
      </c>
      <c r="AH635">
        <v>276</v>
      </c>
      <c r="AI635">
        <f t="shared" si="18"/>
        <v>2630925.7950530034</v>
      </c>
      <c r="AJ635">
        <f t="shared" si="18"/>
        <v>111540.63604240282</v>
      </c>
      <c r="AK635">
        <f t="shared" si="18"/>
        <v>28282.68551236749</v>
      </c>
      <c r="AL635">
        <f t="shared" si="18"/>
        <v>4812.720848056537</v>
      </c>
      <c r="AM635">
        <f t="shared" si="18"/>
        <v>1950.530035335689</v>
      </c>
      <c r="AN635">
        <f t="shared" si="18"/>
        <v>5851.590106007067</v>
      </c>
      <c r="AO635">
        <v>1.095</v>
      </c>
      <c r="AQ635">
        <v>239.4190216</v>
      </c>
      <c r="AR635">
        <v>0.441</v>
      </c>
      <c r="AT635">
        <v>6.990725994</v>
      </c>
      <c r="AV635">
        <v>0.036</v>
      </c>
    </row>
    <row r="636" spans="1:48" ht="12.75">
      <c r="A636" s="26">
        <v>37798</v>
      </c>
      <c r="B636" s="25">
        <v>177</v>
      </c>
      <c r="C636" s="29">
        <v>0.9195601824814815</v>
      </c>
      <c r="D636" s="28">
        <v>0.9195601824814815</v>
      </c>
      <c r="E636" s="25">
        <v>0</v>
      </c>
      <c r="H636" s="25">
        <v>1014.3</v>
      </c>
      <c r="I636">
        <v>973.55</v>
      </c>
      <c r="J636">
        <v>331.9013045656583</v>
      </c>
      <c r="K636" s="11">
        <v>348.0762085115871</v>
      </c>
      <c r="L636" s="11">
        <v>348.0762085115871</v>
      </c>
      <c r="M636" s="11">
        <v>348.0762085115871</v>
      </c>
      <c r="N636">
        <v>31.5</v>
      </c>
      <c r="O636">
        <v>34.5</v>
      </c>
      <c r="P636">
        <v>110.8</v>
      </c>
      <c r="AC636">
        <v>124743</v>
      </c>
      <c r="AD636">
        <v>5201</v>
      </c>
      <c r="AE636">
        <v>1277</v>
      </c>
      <c r="AF636">
        <v>228</v>
      </c>
      <c r="AG636">
        <v>62</v>
      </c>
      <c r="AH636">
        <v>260</v>
      </c>
      <c r="AI636">
        <f t="shared" si="18"/>
        <v>2644727.915194346</v>
      </c>
      <c r="AJ636">
        <f t="shared" si="18"/>
        <v>110268.55123674912</v>
      </c>
      <c r="AK636">
        <f t="shared" si="18"/>
        <v>27074.204946996466</v>
      </c>
      <c r="AL636">
        <f t="shared" si="18"/>
        <v>4833.922261484099</v>
      </c>
      <c r="AM636">
        <f t="shared" si="18"/>
        <v>1314.487632508834</v>
      </c>
      <c r="AN636">
        <f t="shared" si="18"/>
        <v>5512.367491166077</v>
      </c>
      <c r="AO636">
        <v>1.225</v>
      </c>
      <c r="AQ636">
        <v>239.4190216</v>
      </c>
      <c r="AR636">
        <v>0.47</v>
      </c>
      <c r="AT636">
        <v>6.990725994</v>
      </c>
      <c r="AV636">
        <v>5.034</v>
      </c>
    </row>
    <row r="637" spans="1:48" ht="12.75">
      <c r="A637" s="26">
        <v>37798</v>
      </c>
      <c r="B637" s="25">
        <v>177</v>
      </c>
      <c r="C637" s="29">
        <v>0.9196759354814815</v>
      </c>
      <c r="D637" s="28">
        <v>0.9196759354814815</v>
      </c>
      <c r="E637" s="25">
        <v>0</v>
      </c>
      <c r="H637" s="25">
        <v>1014</v>
      </c>
      <c r="I637">
        <v>973.25</v>
      </c>
      <c r="J637">
        <v>334.46056636072615</v>
      </c>
      <c r="K637" s="11">
        <v>350.63547030665495</v>
      </c>
      <c r="L637" s="11">
        <v>350.63547030665495</v>
      </c>
      <c r="M637" s="11">
        <v>350.63547030665495</v>
      </c>
      <c r="N637">
        <v>31.5</v>
      </c>
      <c r="O637">
        <v>34.6</v>
      </c>
      <c r="P637">
        <v>113.4</v>
      </c>
      <c r="AC637">
        <v>124876</v>
      </c>
      <c r="AD637">
        <v>5169</v>
      </c>
      <c r="AE637">
        <v>1248</v>
      </c>
      <c r="AF637">
        <v>236</v>
      </c>
      <c r="AG637">
        <v>72</v>
      </c>
      <c r="AH637">
        <v>256</v>
      </c>
      <c r="AI637">
        <f t="shared" si="18"/>
        <v>2647547.703180212</v>
      </c>
      <c r="AJ637">
        <f t="shared" si="18"/>
        <v>109590.10600706714</v>
      </c>
      <c r="AK637">
        <f t="shared" si="18"/>
        <v>26459.363957597172</v>
      </c>
      <c r="AL637">
        <f t="shared" si="18"/>
        <v>5003.533568904593</v>
      </c>
      <c r="AM637">
        <f t="shared" si="18"/>
        <v>1526.5017667844522</v>
      </c>
      <c r="AN637">
        <f t="shared" si="18"/>
        <v>5427.56183745583</v>
      </c>
      <c r="AO637">
        <v>1.177</v>
      </c>
      <c r="AQ637">
        <v>237.3320007</v>
      </c>
      <c r="AR637">
        <v>0.392</v>
      </c>
      <c r="AT637">
        <v>6.736710548</v>
      </c>
      <c r="AV637">
        <v>5.031</v>
      </c>
    </row>
    <row r="638" spans="1:48" ht="12.75">
      <c r="A638" s="26">
        <v>37798</v>
      </c>
      <c r="B638" s="25">
        <v>177</v>
      </c>
      <c r="C638" s="29">
        <v>0.9197916874814815</v>
      </c>
      <c r="D638" s="28">
        <v>0.9197916874814815</v>
      </c>
      <c r="E638" s="25">
        <v>0</v>
      </c>
      <c r="H638" s="25">
        <v>1013.9</v>
      </c>
      <c r="I638">
        <v>973.15</v>
      </c>
      <c r="J638">
        <v>335.3138289356655</v>
      </c>
      <c r="K638" s="11">
        <v>351.48873288159433</v>
      </c>
      <c r="L638" s="11">
        <v>351.48873288159433</v>
      </c>
      <c r="M638" s="11">
        <v>351.48873288159433</v>
      </c>
      <c r="N638">
        <v>31.4</v>
      </c>
      <c r="O638">
        <v>35</v>
      </c>
      <c r="P638">
        <v>113.4</v>
      </c>
      <c r="AC638">
        <v>125028</v>
      </c>
      <c r="AD638">
        <v>5183</v>
      </c>
      <c r="AE638">
        <v>1264</v>
      </c>
      <c r="AF638">
        <v>229</v>
      </c>
      <c r="AG638">
        <v>72</v>
      </c>
      <c r="AH638">
        <v>251</v>
      </c>
      <c r="AI638">
        <f t="shared" si="18"/>
        <v>2650770.3180212015</v>
      </c>
      <c r="AJ638">
        <f t="shared" si="18"/>
        <v>109886.925795053</v>
      </c>
      <c r="AK638">
        <f t="shared" si="18"/>
        <v>26798.586572438162</v>
      </c>
      <c r="AL638">
        <f t="shared" si="18"/>
        <v>4855.123674911661</v>
      </c>
      <c r="AM638">
        <f t="shared" si="18"/>
        <v>1526.5017667844522</v>
      </c>
      <c r="AN638">
        <f t="shared" si="18"/>
        <v>5321.554770318021</v>
      </c>
      <c r="AO638">
        <v>1.047</v>
      </c>
      <c r="AQ638">
        <v>-999</v>
      </c>
      <c r="AR638">
        <v>0.251</v>
      </c>
      <c r="AT638">
        <v>-999</v>
      </c>
      <c r="AV638">
        <v>5.033</v>
      </c>
    </row>
    <row r="639" spans="1:48" ht="12.75">
      <c r="A639" s="26">
        <v>37798</v>
      </c>
      <c r="B639" s="25">
        <v>177</v>
      </c>
      <c r="C639" s="29">
        <v>0.9199073804814815</v>
      </c>
      <c r="D639" s="28">
        <v>0.9199073804814815</v>
      </c>
      <c r="E639" s="25">
        <v>0</v>
      </c>
      <c r="H639" s="25">
        <v>1014.2</v>
      </c>
      <c r="I639">
        <v>973.45</v>
      </c>
      <c r="J639">
        <v>332.7543041937321</v>
      </c>
      <c r="K639" s="11">
        <v>348.9292081396609</v>
      </c>
      <c r="L639" s="11">
        <v>348.9292081396609</v>
      </c>
      <c r="M639" s="11">
        <v>348.9292081396609</v>
      </c>
      <c r="N639">
        <v>31.5</v>
      </c>
      <c r="O639">
        <v>35</v>
      </c>
      <c r="P639">
        <v>112.8</v>
      </c>
      <c r="AC639">
        <v>124810</v>
      </c>
      <c r="AD639">
        <v>5095</v>
      </c>
      <c r="AE639">
        <v>1307</v>
      </c>
      <c r="AF639">
        <v>234</v>
      </c>
      <c r="AG639">
        <v>98</v>
      </c>
      <c r="AH639">
        <v>269</v>
      </c>
      <c r="AI639">
        <f t="shared" si="18"/>
        <v>2646148.409893993</v>
      </c>
      <c r="AJ639">
        <f t="shared" si="18"/>
        <v>108021.20141342755</v>
      </c>
      <c r="AK639">
        <f t="shared" si="18"/>
        <v>27710.24734982332</v>
      </c>
      <c r="AL639">
        <f t="shared" si="18"/>
        <v>4961.1307420494695</v>
      </c>
      <c r="AM639">
        <f t="shared" si="18"/>
        <v>2077.73851590106</v>
      </c>
      <c r="AN639">
        <f t="shared" si="18"/>
        <v>5703.180212014134</v>
      </c>
      <c r="AO639">
        <v>0.886</v>
      </c>
      <c r="AQ639">
        <v>-999</v>
      </c>
      <c r="AR639">
        <v>0.222</v>
      </c>
      <c r="AT639">
        <v>-999</v>
      </c>
      <c r="AV639">
        <v>5.036</v>
      </c>
    </row>
    <row r="640" spans="1:48" ht="12.75">
      <c r="A640" s="26">
        <v>37798</v>
      </c>
      <c r="B640" s="25">
        <v>177</v>
      </c>
      <c r="C640" s="29">
        <v>0.9200231324814815</v>
      </c>
      <c r="D640" s="28">
        <v>0.9200231324814815</v>
      </c>
      <c r="E640" s="25">
        <v>0</v>
      </c>
      <c r="H640" s="25">
        <v>1014.5</v>
      </c>
      <c r="I640">
        <v>973.75</v>
      </c>
      <c r="J640">
        <v>330.19556813034853</v>
      </c>
      <c r="K640" s="11">
        <v>346.37047207627734</v>
      </c>
      <c r="L640" s="11">
        <v>346.37047207627734</v>
      </c>
      <c r="M640" s="11">
        <v>346.37047207627734</v>
      </c>
      <c r="N640">
        <v>31.6</v>
      </c>
      <c r="O640">
        <v>34.1</v>
      </c>
      <c r="P640">
        <v>110.8</v>
      </c>
      <c r="AC640">
        <v>126778</v>
      </c>
      <c r="AD640">
        <v>5159</v>
      </c>
      <c r="AE640">
        <v>1217</v>
      </c>
      <c r="AF640">
        <v>234</v>
      </c>
      <c r="AG640">
        <v>72</v>
      </c>
      <c r="AH640">
        <v>237</v>
      </c>
      <c r="AI640">
        <f t="shared" si="18"/>
        <v>2687872.7915194347</v>
      </c>
      <c r="AJ640">
        <f t="shared" si="18"/>
        <v>109378.09187279151</v>
      </c>
      <c r="AK640">
        <f t="shared" si="18"/>
        <v>25802.120141342755</v>
      </c>
      <c r="AL640">
        <f t="shared" si="18"/>
        <v>4961.1307420494695</v>
      </c>
      <c r="AM640">
        <f t="shared" si="18"/>
        <v>1526.5017667844522</v>
      </c>
      <c r="AN640">
        <f t="shared" si="18"/>
        <v>5024.734982332156</v>
      </c>
      <c r="AO640">
        <v>0.774</v>
      </c>
      <c r="AQ640">
        <v>-999</v>
      </c>
      <c r="AR640">
        <v>0.171</v>
      </c>
      <c r="AT640">
        <v>-999</v>
      </c>
      <c r="AV640">
        <v>5.031</v>
      </c>
    </row>
    <row r="641" spans="1:48" ht="12.75">
      <c r="A641" s="26">
        <v>37798</v>
      </c>
      <c r="B641" s="25">
        <v>177</v>
      </c>
      <c r="C641" s="29">
        <v>0.9201388844814815</v>
      </c>
      <c r="D641" s="28">
        <v>0.9201388844814815</v>
      </c>
      <c r="E641" s="25">
        <v>0</v>
      </c>
      <c r="H641" s="25">
        <v>1014.2</v>
      </c>
      <c r="I641">
        <v>973.45</v>
      </c>
      <c r="J641">
        <v>332.7543041937321</v>
      </c>
      <c r="K641" s="11">
        <v>348.9292081396609</v>
      </c>
      <c r="L641" s="11">
        <v>348.9292081396609</v>
      </c>
      <c r="M641" s="11">
        <v>348.9292081396609</v>
      </c>
      <c r="N641">
        <v>31.7</v>
      </c>
      <c r="O641">
        <v>32.5</v>
      </c>
      <c r="P641">
        <v>109.9</v>
      </c>
      <c r="AC641">
        <v>127896</v>
      </c>
      <c r="AD641">
        <v>5185</v>
      </c>
      <c r="AE641">
        <v>1222</v>
      </c>
      <c r="AF641">
        <v>246</v>
      </c>
      <c r="AG641">
        <v>68</v>
      </c>
      <c r="AH641">
        <v>220</v>
      </c>
      <c r="AI641">
        <f t="shared" si="18"/>
        <v>2711575.9717314485</v>
      </c>
      <c r="AJ641">
        <f t="shared" si="18"/>
        <v>109929.32862190812</v>
      </c>
      <c r="AK641">
        <f t="shared" si="18"/>
        <v>25908.127208480564</v>
      </c>
      <c r="AL641">
        <f t="shared" si="18"/>
        <v>5215.547703180212</v>
      </c>
      <c r="AM641">
        <f t="shared" si="18"/>
        <v>1441.696113074205</v>
      </c>
      <c r="AN641">
        <f t="shared" si="18"/>
        <v>4664.310954063604</v>
      </c>
      <c r="AO641">
        <v>0.666</v>
      </c>
      <c r="AQ641">
        <v>-999</v>
      </c>
      <c r="AR641">
        <v>0.102</v>
      </c>
      <c r="AT641">
        <v>-999</v>
      </c>
      <c r="AV641">
        <v>5.034</v>
      </c>
    </row>
    <row r="642" spans="1:48" ht="12.75">
      <c r="A642" s="26">
        <v>37798</v>
      </c>
      <c r="B642" s="25">
        <v>177</v>
      </c>
      <c r="C642" s="29">
        <v>0.9202546364814815</v>
      </c>
      <c r="D642" s="28">
        <v>0.9202546364814815</v>
      </c>
      <c r="E642" s="25">
        <v>0</v>
      </c>
      <c r="H642" s="25">
        <v>1014.2</v>
      </c>
      <c r="I642">
        <v>973.45</v>
      </c>
      <c r="J642">
        <v>332.7543041937321</v>
      </c>
      <c r="K642" s="11">
        <v>348.9292081396609</v>
      </c>
      <c r="L642" s="11">
        <v>348.9292081396609</v>
      </c>
      <c r="M642" s="11">
        <v>348.9292081396609</v>
      </c>
      <c r="N642">
        <v>31.6</v>
      </c>
      <c r="O642">
        <v>32.9</v>
      </c>
      <c r="P642">
        <v>106.6</v>
      </c>
      <c r="AC642">
        <v>128766</v>
      </c>
      <c r="AD642">
        <v>5145</v>
      </c>
      <c r="AE642">
        <v>1285</v>
      </c>
      <c r="AF642">
        <v>234</v>
      </c>
      <c r="AG642">
        <v>72</v>
      </c>
      <c r="AH642">
        <v>231</v>
      </c>
      <c r="AI642">
        <f t="shared" si="18"/>
        <v>2730021.2014134275</v>
      </c>
      <c r="AJ642">
        <f t="shared" si="18"/>
        <v>109081.27208480565</v>
      </c>
      <c r="AK642">
        <f t="shared" si="18"/>
        <v>27243.81625441696</v>
      </c>
      <c r="AL642">
        <f t="shared" si="18"/>
        <v>4961.1307420494695</v>
      </c>
      <c r="AM642">
        <f t="shared" si="18"/>
        <v>1526.5017667844522</v>
      </c>
      <c r="AN642">
        <f t="shared" si="18"/>
        <v>4897.526501766784</v>
      </c>
      <c r="AO642">
        <v>0.665</v>
      </c>
      <c r="AQ642">
        <v>-999</v>
      </c>
      <c r="AR642">
        <v>0.111</v>
      </c>
      <c r="AT642">
        <v>-999</v>
      </c>
      <c r="AV642">
        <v>5.032</v>
      </c>
    </row>
    <row r="643" spans="1:48" ht="12.75">
      <c r="A643" s="26">
        <v>37798</v>
      </c>
      <c r="B643" s="25">
        <v>177</v>
      </c>
      <c r="C643" s="29">
        <v>0.9203703884814816</v>
      </c>
      <c r="D643" s="28">
        <v>0.9203703884814816</v>
      </c>
      <c r="E643" s="25">
        <v>0</v>
      </c>
      <c r="H643" s="25">
        <v>1014.4</v>
      </c>
      <c r="I643">
        <v>973.65</v>
      </c>
      <c r="J643">
        <v>331.04839255052946</v>
      </c>
      <c r="K643" s="11">
        <v>347.22329649645826</v>
      </c>
      <c r="L643" s="11">
        <v>347.22329649645826</v>
      </c>
      <c r="M643" s="11">
        <v>347.22329649645826</v>
      </c>
      <c r="N643">
        <v>31.5</v>
      </c>
      <c r="O643">
        <v>33.3</v>
      </c>
      <c r="P643">
        <v>105.3</v>
      </c>
      <c r="AC643">
        <v>128934</v>
      </c>
      <c r="AD643">
        <v>5044</v>
      </c>
      <c r="AE643">
        <v>1317</v>
      </c>
      <c r="AF643">
        <v>255</v>
      </c>
      <c r="AG643">
        <v>52</v>
      </c>
      <c r="AH643">
        <v>257</v>
      </c>
      <c r="AI643">
        <f t="shared" si="18"/>
        <v>2733583.038869258</v>
      </c>
      <c r="AJ643">
        <f t="shared" si="18"/>
        <v>106939.9293286219</v>
      </c>
      <c r="AK643">
        <f t="shared" si="18"/>
        <v>27922.26148409894</v>
      </c>
      <c r="AL643">
        <f t="shared" si="18"/>
        <v>5406.360424028268</v>
      </c>
      <c r="AM643">
        <f t="shared" si="18"/>
        <v>1102.4734982332154</v>
      </c>
      <c r="AN643">
        <f t="shared" si="18"/>
        <v>5448.763250883392</v>
      </c>
      <c r="AO643">
        <v>0.596</v>
      </c>
      <c r="AQ643">
        <v>-999</v>
      </c>
      <c r="AR643">
        <v>0.082</v>
      </c>
      <c r="AT643">
        <v>-999</v>
      </c>
      <c r="AV643">
        <v>5.033</v>
      </c>
    </row>
    <row r="644" spans="1:48" ht="12.75">
      <c r="A644" s="26">
        <v>37798</v>
      </c>
      <c r="B644" s="25">
        <v>177</v>
      </c>
      <c r="C644" s="29">
        <v>0.9204860814814815</v>
      </c>
      <c r="D644" s="28">
        <v>0.9204860814814815</v>
      </c>
      <c r="E644" s="25">
        <v>0</v>
      </c>
      <c r="H644" s="25">
        <v>1015.5</v>
      </c>
      <c r="I644">
        <v>974.75</v>
      </c>
      <c r="J644">
        <v>321.67213769559453</v>
      </c>
      <c r="K644" s="11">
        <v>337.84704164152333</v>
      </c>
      <c r="L644" s="11">
        <v>337.84704164152333</v>
      </c>
      <c r="M644" s="11">
        <v>337.84704164152333</v>
      </c>
      <c r="N644">
        <v>31.5</v>
      </c>
      <c r="O644">
        <v>33.9</v>
      </c>
      <c r="P644">
        <v>104.8</v>
      </c>
      <c r="AC644">
        <v>128684</v>
      </c>
      <c r="AD644">
        <v>5239</v>
      </c>
      <c r="AE644">
        <v>1295</v>
      </c>
      <c r="AF644">
        <v>239</v>
      </c>
      <c r="AG644">
        <v>53</v>
      </c>
      <c r="AH644">
        <v>230</v>
      </c>
      <c r="AI644">
        <f t="shared" si="18"/>
        <v>2728282.6855123676</v>
      </c>
      <c r="AJ644">
        <f t="shared" si="18"/>
        <v>111074.20494699647</v>
      </c>
      <c r="AK644">
        <f t="shared" si="18"/>
        <v>27455.83038869258</v>
      </c>
      <c r="AL644">
        <f t="shared" si="18"/>
        <v>5067.137809187279</v>
      </c>
      <c r="AM644">
        <f t="shared" si="18"/>
        <v>1123.6749116607773</v>
      </c>
      <c r="AN644">
        <f t="shared" si="18"/>
        <v>4876.325088339223</v>
      </c>
      <c r="AO644">
        <v>0.646</v>
      </c>
      <c r="AQ644">
        <v>-999</v>
      </c>
      <c r="AR644">
        <v>0.061</v>
      </c>
      <c r="AT644">
        <v>-999</v>
      </c>
      <c r="AV644">
        <v>5.034</v>
      </c>
    </row>
    <row r="645" spans="1:48" ht="12.75">
      <c r="A645" s="26">
        <v>37798</v>
      </c>
      <c r="B645" s="25">
        <v>177</v>
      </c>
      <c r="C645" s="29">
        <v>0.9206018334814815</v>
      </c>
      <c r="D645" s="28">
        <v>0.9206018334814815</v>
      </c>
      <c r="E645" s="25">
        <v>0</v>
      </c>
      <c r="H645" s="25">
        <v>1015</v>
      </c>
      <c r="I645">
        <v>974.25</v>
      </c>
      <c r="J645">
        <v>325.9327593242087</v>
      </c>
      <c r="K645" s="11">
        <v>342.1076632701375</v>
      </c>
      <c r="L645" s="11">
        <v>342.1076632701375</v>
      </c>
      <c r="M645" s="11">
        <v>342.1076632701375</v>
      </c>
      <c r="N645">
        <v>31.3</v>
      </c>
      <c r="O645">
        <v>35.6</v>
      </c>
      <c r="P645">
        <v>105.8</v>
      </c>
      <c r="AC645">
        <v>129654</v>
      </c>
      <c r="AD645">
        <v>5130</v>
      </c>
      <c r="AE645">
        <v>1229</v>
      </c>
      <c r="AF645">
        <v>238</v>
      </c>
      <c r="AG645">
        <v>67</v>
      </c>
      <c r="AH645">
        <v>240</v>
      </c>
      <c r="AI645">
        <f t="shared" si="18"/>
        <v>2748848.0565371024</v>
      </c>
      <c r="AJ645">
        <f t="shared" si="18"/>
        <v>108763.25088339222</v>
      </c>
      <c r="AK645">
        <f t="shared" si="18"/>
        <v>26056.537102473496</v>
      </c>
      <c r="AL645">
        <f t="shared" si="18"/>
        <v>5045.936395759717</v>
      </c>
      <c r="AM645">
        <f t="shared" si="18"/>
        <v>1420.494699646643</v>
      </c>
      <c r="AN645">
        <f t="shared" si="18"/>
        <v>5088.339222614841</v>
      </c>
      <c r="AO645">
        <v>0.658</v>
      </c>
      <c r="AQ645">
        <v>-999</v>
      </c>
      <c r="AR645">
        <v>0.083</v>
      </c>
      <c r="AT645">
        <v>-999</v>
      </c>
      <c r="AV645">
        <v>5.032</v>
      </c>
    </row>
    <row r="646" spans="1:48" ht="12.75">
      <c r="A646" s="26">
        <v>37798</v>
      </c>
      <c r="B646" s="25">
        <v>177</v>
      </c>
      <c r="C646" s="29">
        <v>0.9207175854814815</v>
      </c>
      <c r="D646" s="28">
        <v>0.9207175854814815</v>
      </c>
      <c r="E646" s="25">
        <v>0</v>
      </c>
      <c r="H646" s="25">
        <v>1014.7</v>
      </c>
      <c r="I646">
        <v>973.95</v>
      </c>
      <c r="J646">
        <v>328.4901820028774</v>
      </c>
      <c r="K646" s="11">
        <v>344.6650859488062</v>
      </c>
      <c r="L646" s="11">
        <v>344.6650859488062</v>
      </c>
      <c r="M646" s="11">
        <v>344.6650859488062</v>
      </c>
      <c r="N646">
        <v>31.3</v>
      </c>
      <c r="O646">
        <v>35.3</v>
      </c>
      <c r="P646">
        <v>104.1</v>
      </c>
      <c r="AC646">
        <v>131685</v>
      </c>
      <c r="AD646">
        <v>5258</v>
      </c>
      <c r="AE646">
        <v>1317</v>
      </c>
      <c r="AF646">
        <v>225</v>
      </c>
      <c r="AG646">
        <v>69</v>
      </c>
      <c r="AH646">
        <v>302</v>
      </c>
      <c r="AI646">
        <f t="shared" si="18"/>
        <v>2791908.1272084806</v>
      </c>
      <c r="AJ646">
        <f t="shared" si="18"/>
        <v>111477.03180212014</v>
      </c>
      <c r="AK646">
        <f t="shared" si="18"/>
        <v>27922.26148409894</v>
      </c>
      <c r="AL646">
        <f aca="true" t="shared" si="19" ref="AI646:AN688">IF(AF646&gt;0,(AF646*(60/1))/2.83,"")</f>
        <v>4770.318021201413</v>
      </c>
      <c r="AM646">
        <f t="shared" si="19"/>
        <v>1462.8975265017668</v>
      </c>
      <c r="AN646">
        <f t="shared" si="19"/>
        <v>6402.826855123675</v>
      </c>
      <c r="AO646">
        <v>0.595</v>
      </c>
      <c r="AQ646">
        <v>-999</v>
      </c>
      <c r="AR646">
        <v>0.061</v>
      </c>
      <c r="AT646">
        <v>-999</v>
      </c>
      <c r="AV646">
        <v>5.031</v>
      </c>
    </row>
    <row r="647" spans="1:48" ht="12.75">
      <c r="A647" s="26">
        <v>37798</v>
      </c>
      <c r="B647" s="25">
        <v>177</v>
      </c>
      <c r="C647" s="29">
        <v>0.9208333384814815</v>
      </c>
      <c r="D647" s="28">
        <v>0.9208333384814815</v>
      </c>
      <c r="E647" s="25">
        <v>0</v>
      </c>
      <c r="H647" s="25">
        <v>1014.8</v>
      </c>
      <c r="I647">
        <v>974.05</v>
      </c>
      <c r="J647">
        <v>327.6376202596234</v>
      </c>
      <c r="K647" s="11">
        <v>343.8125242055522</v>
      </c>
      <c r="L647" s="11">
        <v>343.8125242055522</v>
      </c>
      <c r="M647" s="11">
        <v>343.8125242055522</v>
      </c>
      <c r="N647">
        <v>31</v>
      </c>
      <c r="O647">
        <v>34.8</v>
      </c>
      <c r="P647">
        <v>103.2</v>
      </c>
      <c r="AC647">
        <v>134759</v>
      </c>
      <c r="AD647">
        <v>5262</v>
      </c>
      <c r="AE647">
        <v>1258</v>
      </c>
      <c r="AF647">
        <v>221</v>
      </c>
      <c r="AG647">
        <v>74</v>
      </c>
      <c r="AH647">
        <v>249</v>
      </c>
      <c r="AI647">
        <f t="shared" si="19"/>
        <v>2857081.2720848056</v>
      </c>
      <c r="AJ647">
        <f t="shared" si="19"/>
        <v>111561.83745583039</v>
      </c>
      <c r="AK647">
        <f t="shared" si="19"/>
        <v>26671.37809187279</v>
      </c>
      <c r="AL647">
        <f t="shared" si="19"/>
        <v>4685.512367491166</v>
      </c>
      <c r="AM647">
        <f t="shared" si="19"/>
        <v>1568.904593639576</v>
      </c>
      <c r="AN647">
        <f t="shared" si="19"/>
        <v>5279.151943462897</v>
      </c>
      <c r="AO647">
        <v>0.566</v>
      </c>
      <c r="AQ647">
        <v>-999</v>
      </c>
      <c r="AR647">
        <v>0.061</v>
      </c>
      <c r="AT647">
        <v>-999</v>
      </c>
      <c r="AV647">
        <v>5.031</v>
      </c>
    </row>
    <row r="648" spans="1:48" ht="12.75">
      <c r="A648" s="26">
        <v>37798</v>
      </c>
      <c r="B648" s="25">
        <v>177</v>
      </c>
      <c r="C648" s="29">
        <v>0.9209490904814815</v>
      </c>
      <c r="D648" s="28">
        <v>0.9209490904814815</v>
      </c>
      <c r="E648" s="25">
        <v>0</v>
      </c>
      <c r="H648" s="25">
        <v>1013.3</v>
      </c>
      <c r="I648">
        <v>972.55</v>
      </c>
      <c r="J648">
        <v>340.43524640097957</v>
      </c>
      <c r="K648" s="11">
        <v>356.61015034690837</v>
      </c>
      <c r="L648" s="11">
        <v>356.61015034690837</v>
      </c>
      <c r="M648" s="11">
        <v>356.61015034690837</v>
      </c>
      <c r="N648">
        <v>30.9</v>
      </c>
      <c r="O648">
        <v>34.9</v>
      </c>
      <c r="P648">
        <v>100.9</v>
      </c>
      <c r="AC648">
        <v>133331</v>
      </c>
      <c r="AD648">
        <v>5465</v>
      </c>
      <c r="AE648">
        <v>1367</v>
      </c>
      <c r="AF648">
        <v>282</v>
      </c>
      <c r="AG648">
        <v>95</v>
      </c>
      <c r="AH648">
        <v>255</v>
      </c>
      <c r="AI648">
        <f t="shared" si="19"/>
        <v>2826805.6537102475</v>
      </c>
      <c r="AJ648">
        <f t="shared" si="19"/>
        <v>115865.72438162543</v>
      </c>
      <c r="AK648">
        <f t="shared" si="19"/>
        <v>28982.33215547703</v>
      </c>
      <c r="AL648">
        <f t="shared" si="19"/>
        <v>5978.798586572438</v>
      </c>
      <c r="AM648">
        <f t="shared" si="19"/>
        <v>2014.1342756183744</v>
      </c>
      <c r="AN648">
        <f t="shared" si="19"/>
        <v>5406.360424028268</v>
      </c>
      <c r="AO648">
        <v>0.566</v>
      </c>
      <c r="AQ648">
        <v>-999</v>
      </c>
      <c r="AR648">
        <v>0.071</v>
      </c>
      <c r="AT648">
        <v>-999</v>
      </c>
      <c r="AV648">
        <v>5.031</v>
      </c>
    </row>
    <row r="649" spans="1:48" ht="12.75">
      <c r="A649" s="26">
        <v>37798</v>
      </c>
      <c r="B649" s="25">
        <v>177</v>
      </c>
      <c r="C649" s="29">
        <v>0.9210648424814815</v>
      </c>
      <c r="D649" s="28">
        <v>0.9210648424814815</v>
      </c>
      <c r="E649" s="25">
        <v>0</v>
      </c>
      <c r="H649" s="25">
        <v>1013.7</v>
      </c>
      <c r="I649">
        <v>972.95</v>
      </c>
      <c r="J649">
        <v>337.020617158517</v>
      </c>
      <c r="K649" s="11">
        <v>353.1955211044458</v>
      </c>
      <c r="L649" s="11">
        <v>353.1955211044458</v>
      </c>
      <c r="M649" s="11">
        <v>353.1955211044458</v>
      </c>
      <c r="N649">
        <v>30.8</v>
      </c>
      <c r="O649">
        <v>36.3</v>
      </c>
      <c r="P649">
        <v>101.4</v>
      </c>
      <c r="AC649">
        <v>131129</v>
      </c>
      <c r="AD649">
        <v>5261</v>
      </c>
      <c r="AE649">
        <v>1304</v>
      </c>
      <c r="AF649">
        <v>241</v>
      </c>
      <c r="AG649">
        <v>84</v>
      </c>
      <c r="AH649">
        <v>224</v>
      </c>
      <c r="AI649">
        <f t="shared" si="19"/>
        <v>2780120.1413427563</v>
      </c>
      <c r="AJ649">
        <f t="shared" si="19"/>
        <v>111540.63604240282</v>
      </c>
      <c r="AK649">
        <f t="shared" si="19"/>
        <v>27646.643109540637</v>
      </c>
      <c r="AL649">
        <f t="shared" si="19"/>
        <v>5109.540636042403</v>
      </c>
      <c r="AM649">
        <f t="shared" si="19"/>
        <v>1780.9187279151943</v>
      </c>
      <c r="AN649">
        <f t="shared" si="19"/>
        <v>4749.116607773852</v>
      </c>
      <c r="AO649">
        <v>0.666</v>
      </c>
      <c r="AQ649">
        <v>-999</v>
      </c>
      <c r="AR649">
        <v>0.062</v>
      </c>
      <c r="AT649">
        <v>-999</v>
      </c>
      <c r="AV649">
        <v>5.032</v>
      </c>
    </row>
    <row r="650" spans="1:48" ht="12.75">
      <c r="A650" s="26">
        <v>37798</v>
      </c>
      <c r="B650" s="25">
        <v>177</v>
      </c>
      <c r="C650" s="29">
        <v>0.9211805354814815</v>
      </c>
      <c r="D650" s="28">
        <v>0.9211805354814815</v>
      </c>
      <c r="E650" s="25">
        <v>0</v>
      </c>
      <c r="H650" s="25">
        <v>1013</v>
      </c>
      <c r="I650">
        <v>972.25</v>
      </c>
      <c r="J650">
        <v>342.9971400983861</v>
      </c>
      <c r="K650" s="11">
        <v>359.17204404431493</v>
      </c>
      <c r="L650" s="11">
        <v>359.17204404431493</v>
      </c>
      <c r="M650" s="11">
        <v>359.17204404431493</v>
      </c>
      <c r="N650">
        <v>30.6</v>
      </c>
      <c r="O650">
        <v>37.2</v>
      </c>
      <c r="P650">
        <v>98.7</v>
      </c>
      <c r="AC650">
        <v>123370</v>
      </c>
      <c r="AD650">
        <v>4985</v>
      </c>
      <c r="AE650">
        <v>1269</v>
      </c>
      <c r="AF650">
        <v>240</v>
      </c>
      <c r="AG650">
        <v>74</v>
      </c>
      <c r="AH650">
        <v>277</v>
      </c>
      <c r="AI650">
        <f t="shared" si="19"/>
        <v>2615618.374558304</v>
      </c>
      <c r="AJ650">
        <f t="shared" si="19"/>
        <v>105689.04593639576</v>
      </c>
      <c r="AK650">
        <f t="shared" si="19"/>
        <v>26904.59363957597</v>
      </c>
      <c r="AL650">
        <f t="shared" si="19"/>
        <v>5088.339222614841</v>
      </c>
      <c r="AM650">
        <f t="shared" si="19"/>
        <v>1568.904593639576</v>
      </c>
      <c r="AN650">
        <f t="shared" si="19"/>
        <v>5872.791519434629</v>
      </c>
      <c r="AO650">
        <v>0.625</v>
      </c>
      <c r="AQ650">
        <v>-999</v>
      </c>
      <c r="AR650">
        <v>0.051</v>
      </c>
      <c r="AT650">
        <v>-999</v>
      </c>
      <c r="AV650">
        <v>5.035</v>
      </c>
    </row>
    <row r="651" spans="1:48" ht="12.75">
      <c r="A651" s="26">
        <v>37798</v>
      </c>
      <c r="B651" s="25">
        <v>177</v>
      </c>
      <c r="C651" s="29">
        <v>0.9212962874814815</v>
      </c>
      <c r="D651" s="28">
        <v>0.9212962874814815</v>
      </c>
      <c r="E651" s="25">
        <v>0</v>
      </c>
      <c r="H651" s="25">
        <v>1014.9</v>
      </c>
      <c r="I651">
        <v>974.15</v>
      </c>
      <c r="J651">
        <v>326.7851460393894</v>
      </c>
      <c r="K651" s="11">
        <v>342.9600499853182</v>
      </c>
      <c r="L651" s="11">
        <v>342.9600499853182</v>
      </c>
      <c r="M651" s="11">
        <v>342.9600499853182</v>
      </c>
      <c r="N651">
        <v>30.6</v>
      </c>
      <c r="O651">
        <v>37</v>
      </c>
      <c r="P651">
        <v>95.7</v>
      </c>
      <c r="AC651">
        <v>127539</v>
      </c>
      <c r="AD651">
        <v>5213</v>
      </c>
      <c r="AE651">
        <v>1380</v>
      </c>
      <c r="AF651">
        <v>262</v>
      </c>
      <c r="AG651">
        <v>90</v>
      </c>
      <c r="AH651">
        <v>321</v>
      </c>
      <c r="AI651">
        <f t="shared" si="19"/>
        <v>2704007.067137809</v>
      </c>
      <c r="AJ651">
        <f t="shared" si="19"/>
        <v>110522.96819787986</v>
      </c>
      <c r="AK651">
        <f t="shared" si="19"/>
        <v>29257.950530035334</v>
      </c>
      <c r="AL651">
        <f t="shared" si="19"/>
        <v>5554.770318021201</v>
      </c>
      <c r="AM651">
        <f t="shared" si="19"/>
        <v>1908.1272084805653</v>
      </c>
      <c r="AN651">
        <f t="shared" si="19"/>
        <v>6805.653710247349</v>
      </c>
      <c r="AO651">
        <v>0.566</v>
      </c>
      <c r="AQ651">
        <v>-999</v>
      </c>
      <c r="AR651">
        <v>0.061</v>
      </c>
      <c r="AT651">
        <v>-999</v>
      </c>
      <c r="AV651">
        <v>5.029</v>
      </c>
    </row>
    <row r="652" spans="1:48" ht="12.75">
      <c r="A652" s="26">
        <v>37798</v>
      </c>
      <c r="B652" s="25">
        <v>177</v>
      </c>
      <c r="C652" s="29">
        <v>0.9214120394814815</v>
      </c>
      <c r="D652" s="28">
        <v>0.9214120394814815</v>
      </c>
      <c r="E652" s="25">
        <v>0</v>
      </c>
      <c r="H652" s="25">
        <v>1018.6</v>
      </c>
      <c r="I652">
        <v>977.85</v>
      </c>
      <c r="J652">
        <v>295.3049648168517</v>
      </c>
      <c r="K652" s="11">
        <v>311.4798687627805</v>
      </c>
      <c r="L652" s="11">
        <v>311.4798687627805</v>
      </c>
      <c r="M652" s="11">
        <v>311.4798687627805</v>
      </c>
      <c r="N652">
        <v>30.8</v>
      </c>
      <c r="O652">
        <v>37.7</v>
      </c>
      <c r="P652">
        <v>94.4</v>
      </c>
      <c r="AC652">
        <v>127191</v>
      </c>
      <c r="AD652">
        <v>5210</v>
      </c>
      <c r="AE652">
        <v>1394</v>
      </c>
      <c r="AF652">
        <v>259</v>
      </c>
      <c r="AG652">
        <v>73</v>
      </c>
      <c r="AH652">
        <v>286</v>
      </c>
      <c r="AI652">
        <f t="shared" si="19"/>
        <v>2696628.9752650177</v>
      </c>
      <c r="AJ652">
        <f t="shared" si="19"/>
        <v>110459.36395759718</v>
      </c>
      <c r="AK652">
        <f t="shared" si="19"/>
        <v>29554.7703180212</v>
      </c>
      <c r="AL652">
        <f t="shared" si="19"/>
        <v>5491.166077738516</v>
      </c>
      <c r="AM652">
        <f t="shared" si="19"/>
        <v>1547.703180212014</v>
      </c>
      <c r="AN652">
        <f t="shared" si="19"/>
        <v>6063.604240282685</v>
      </c>
      <c r="AO652">
        <v>0.436</v>
      </c>
      <c r="AQ652">
        <v>-999</v>
      </c>
      <c r="AR652">
        <v>0.072</v>
      </c>
      <c r="AT652">
        <v>-999</v>
      </c>
      <c r="AV652">
        <v>5.034</v>
      </c>
    </row>
    <row r="653" spans="1:48" ht="12.75">
      <c r="A653" s="26">
        <v>37798</v>
      </c>
      <c r="B653" s="25">
        <v>177</v>
      </c>
      <c r="C653" s="29">
        <v>0.9215277914814816</v>
      </c>
      <c r="D653" s="28">
        <v>0.9215277914814816</v>
      </c>
      <c r="E653" s="25">
        <v>0</v>
      </c>
      <c r="H653" s="25">
        <v>1023.3</v>
      </c>
      <c r="I653">
        <v>982.55</v>
      </c>
      <c r="J653">
        <v>255.4879415301713</v>
      </c>
      <c r="K653" s="11">
        <v>271.66284547610013</v>
      </c>
      <c r="L653" s="11">
        <v>271.66284547610013</v>
      </c>
      <c r="M653" s="11">
        <v>271.66284547610013</v>
      </c>
      <c r="N653">
        <v>31.2</v>
      </c>
      <c r="O653">
        <v>37.6</v>
      </c>
      <c r="P653">
        <v>98.6</v>
      </c>
      <c r="AC653">
        <v>126485</v>
      </c>
      <c r="AD653">
        <v>5053</v>
      </c>
      <c r="AE653">
        <v>1252</v>
      </c>
      <c r="AF653">
        <v>267</v>
      </c>
      <c r="AG653">
        <v>73</v>
      </c>
      <c r="AH653">
        <v>250</v>
      </c>
      <c r="AI653">
        <f t="shared" si="19"/>
        <v>2681660.777385159</v>
      </c>
      <c r="AJ653">
        <f t="shared" si="19"/>
        <v>107130.74204946996</v>
      </c>
      <c r="AK653">
        <f t="shared" si="19"/>
        <v>26544.16961130742</v>
      </c>
      <c r="AL653">
        <f t="shared" si="19"/>
        <v>5660.77738515901</v>
      </c>
      <c r="AM653">
        <f t="shared" si="19"/>
        <v>1547.703180212014</v>
      </c>
      <c r="AN653">
        <f t="shared" si="19"/>
        <v>5300.3533568904595</v>
      </c>
      <c r="AO653">
        <v>0.616</v>
      </c>
      <c r="AQ653">
        <v>-999</v>
      </c>
      <c r="AR653">
        <v>0.081</v>
      </c>
      <c r="AV653">
        <v>5.031</v>
      </c>
    </row>
    <row r="654" spans="1:48" ht="12.75">
      <c r="A654" s="26">
        <v>37798</v>
      </c>
      <c r="B654" s="25">
        <v>177</v>
      </c>
      <c r="C654" s="29">
        <v>0.9216435444814816</v>
      </c>
      <c r="D654" s="28">
        <v>0.9216435444814816</v>
      </c>
      <c r="E654" s="25">
        <v>0</v>
      </c>
      <c r="H654" s="25">
        <v>1030.6</v>
      </c>
      <c r="I654">
        <v>989.85</v>
      </c>
      <c r="J654">
        <v>194.02057000044942</v>
      </c>
      <c r="K654" s="11">
        <v>210.19547394638005</v>
      </c>
      <c r="L654" s="11">
        <v>210.19547394638005</v>
      </c>
      <c r="M654" s="11">
        <v>210.19547394638005</v>
      </c>
      <c r="N654">
        <v>31.8</v>
      </c>
      <c r="O654">
        <v>38.2</v>
      </c>
      <c r="P654">
        <v>102.7</v>
      </c>
      <c r="AC654">
        <v>125761</v>
      </c>
      <c r="AD654">
        <v>5063</v>
      </c>
      <c r="AE654">
        <v>1163</v>
      </c>
      <c r="AF654">
        <v>213</v>
      </c>
      <c r="AG654">
        <v>56</v>
      </c>
      <c r="AH654">
        <v>275</v>
      </c>
      <c r="AI654">
        <f t="shared" si="19"/>
        <v>2666310.954063604</v>
      </c>
      <c r="AJ654">
        <f t="shared" si="19"/>
        <v>107342.75618374559</v>
      </c>
      <c r="AK654">
        <f t="shared" si="19"/>
        <v>24657.243816254417</v>
      </c>
      <c r="AL654">
        <f t="shared" si="19"/>
        <v>4515.9010600706715</v>
      </c>
      <c r="AM654">
        <f t="shared" si="19"/>
        <v>1187.279151943463</v>
      </c>
      <c r="AN654">
        <f t="shared" si="19"/>
        <v>5830.388692579505</v>
      </c>
      <c r="AO654">
        <v>0.605</v>
      </c>
      <c r="AQ654">
        <v>-999</v>
      </c>
      <c r="AR654">
        <v>0.081</v>
      </c>
      <c r="AV654">
        <v>5.031</v>
      </c>
    </row>
    <row r="655" spans="1:48" ht="12.75">
      <c r="A655" s="26">
        <v>37798</v>
      </c>
      <c r="B655" s="25">
        <v>177</v>
      </c>
      <c r="C655" s="29">
        <v>0.9217592364814815</v>
      </c>
      <c r="D655" s="28">
        <v>0.9217592364814815</v>
      </c>
      <c r="E655" s="25">
        <v>0</v>
      </c>
      <c r="H655" s="25">
        <v>1036.7</v>
      </c>
      <c r="I655">
        <v>995.95</v>
      </c>
      <c r="J655">
        <v>143.00409030016968</v>
      </c>
      <c r="K655" s="11">
        <v>159.1789942460985</v>
      </c>
      <c r="L655" s="11">
        <v>159.1789942460985</v>
      </c>
      <c r="M655" s="11">
        <v>159.1789942460985</v>
      </c>
      <c r="N655">
        <v>32.1</v>
      </c>
      <c r="O655">
        <v>37.5</v>
      </c>
      <c r="P655">
        <v>103.3</v>
      </c>
      <c r="AC655">
        <v>125322</v>
      </c>
      <c r="AD655">
        <v>5014</v>
      </c>
      <c r="AE655">
        <v>1242</v>
      </c>
      <c r="AF655">
        <v>224</v>
      </c>
      <c r="AG655">
        <v>74</v>
      </c>
      <c r="AH655">
        <v>227</v>
      </c>
      <c r="AI655">
        <f t="shared" si="19"/>
        <v>2657003.5335689047</v>
      </c>
      <c r="AJ655">
        <f t="shared" si="19"/>
        <v>106303.88692579506</v>
      </c>
      <c r="AK655">
        <f t="shared" si="19"/>
        <v>26332.1554770318</v>
      </c>
      <c r="AL655">
        <f t="shared" si="19"/>
        <v>4749.116607773852</v>
      </c>
      <c r="AM655">
        <f t="shared" si="19"/>
        <v>1568.904593639576</v>
      </c>
      <c r="AN655">
        <f t="shared" si="19"/>
        <v>4812.720848056537</v>
      </c>
      <c r="AO655">
        <v>0.577</v>
      </c>
      <c r="AQ655">
        <v>-999</v>
      </c>
      <c r="AR655">
        <v>0.073</v>
      </c>
      <c r="AV655">
        <v>5.031</v>
      </c>
    </row>
    <row r="656" spans="1:48" ht="12.75">
      <c r="A656" s="26">
        <v>37798</v>
      </c>
      <c r="B656" s="25">
        <v>177</v>
      </c>
      <c r="C656" s="29">
        <v>0.9218749884814815</v>
      </c>
      <c r="D656" s="28">
        <v>0.9218749884814815</v>
      </c>
      <c r="E656" s="25">
        <v>0</v>
      </c>
      <c r="H656" s="25">
        <v>1043.1</v>
      </c>
      <c r="I656">
        <v>1002.35</v>
      </c>
      <c r="J656">
        <v>89.81340772669981</v>
      </c>
      <c r="K656" s="11">
        <v>105.98831167263046</v>
      </c>
      <c r="L656" s="11">
        <v>105.98831167263046</v>
      </c>
      <c r="M656" s="11">
        <v>105.98831167263046</v>
      </c>
      <c r="N656">
        <v>32.5</v>
      </c>
      <c r="O656">
        <v>38</v>
      </c>
      <c r="P656">
        <v>105.7</v>
      </c>
      <c r="AC656">
        <v>122004</v>
      </c>
      <c r="AD656">
        <v>4913</v>
      </c>
      <c r="AE656">
        <v>1258</v>
      </c>
      <c r="AF656">
        <v>243</v>
      </c>
      <c r="AG656">
        <v>53</v>
      </c>
      <c r="AH656">
        <v>291</v>
      </c>
      <c r="AI656">
        <f t="shared" si="19"/>
        <v>2586657.243816254</v>
      </c>
      <c r="AJ656">
        <f t="shared" si="19"/>
        <v>104162.5441696113</v>
      </c>
      <c r="AK656">
        <f t="shared" si="19"/>
        <v>26671.37809187279</v>
      </c>
      <c r="AL656">
        <f t="shared" si="19"/>
        <v>5151.943462897526</v>
      </c>
      <c r="AM656">
        <f t="shared" si="19"/>
        <v>1123.6749116607773</v>
      </c>
      <c r="AN656">
        <f t="shared" si="19"/>
        <v>6169.611307420495</v>
      </c>
      <c r="AO656">
        <v>0.585</v>
      </c>
      <c r="AQ656">
        <v>-999</v>
      </c>
      <c r="AR656">
        <v>0.102</v>
      </c>
      <c r="AV656">
        <v>5.031</v>
      </c>
    </row>
    <row r="657" spans="1:48" ht="12.75">
      <c r="A657" s="26">
        <v>37798</v>
      </c>
      <c r="B657" s="25">
        <v>177</v>
      </c>
      <c r="C657" s="29">
        <v>0.9219907414814815</v>
      </c>
      <c r="D657" s="28">
        <v>0.9219907414814815</v>
      </c>
      <c r="E657" s="25">
        <v>0</v>
      </c>
      <c r="H657" s="25">
        <v>1047.5</v>
      </c>
      <c r="I657">
        <v>1006.75</v>
      </c>
      <c r="J657">
        <v>53.44145565744347</v>
      </c>
      <c r="K657" s="11">
        <v>69.61635960337229</v>
      </c>
      <c r="L657" s="11">
        <v>69.61635960337229</v>
      </c>
      <c r="M657" s="11">
        <v>69.61635960337229</v>
      </c>
      <c r="N657">
        <v>32.8</v>
      </c>
      <c r="O657">
        <v>37.7</v>
      </c>
      <c r="P657">
        <v>106.3</v>
      </c>
      <c r="AC657">
        <v>123176</v>
      </c>
      <c r="AD657">
        <v>4956</v>
      </c>
      <c r="AE657">
        <v>1205</v>
      </c>
      <c r="AF657">
        <v>225</v>
      </c>
      <c r="AG657">
        <v>62</v>
      </c>
      <c r="AH657">
        <v>221</v>
      </c>
      <c r="AI657">
        <f t="shared" si="19"/>
        <v>2611505.3003533566</v>
      </c>
      <c r="AJ657">
        <f t="shared" si="19"/>
        <v>105074.20494699647</v>
      </c>
      <c r="AK657">
        <f t="shared" si="19"/>
        <v>25547.703180212015</v>
      </c>
      <c r="AL657">
        <f t="shared" si="19"/>
        <v>4770.318021201413</v>
      </c>
      <c r="AM657">
        <f t="shared" si="19"/>
        <v>1314.487632508834</v>
      </c>
      <c r="AN657">
        <f t="shared" si="19"/>
        <v>4685.512367491166</v>
      </c>
      <c r="AO657">
        <v>0.474</v>
      </c>
      <c r="AQ657">
        <v>-999</v>
      </c>
      <c r="AR657">
        <v>0.101</v>
      </c>
      <c r="AV657">
        <v>5.034</v>
      </c>
    </row>
    <row r="658" spans="1:48" ht="12.75">
      <c r="A658" s="26">
        <v>37798</v>
      </c>
      <c r="B658" s="25">
        <v>177</v>
      </c>
      <c r="C658" s="29">
        <v>0.9221064934814815</v>
      </c>
      <c r="D658" s="28">
        <v>0.9221064934814815</v>
      </c>
      <c r="E658" s="25">
        <v>0</v>
      </c>
      <c r="H658" s="25">
        <v>1049.8</v>
      </c>
      <c r="I658">
        <v>1009.05</v>
      </c>
      <c r="J658">
        <v>34.492059443877444</v>
      </c>
      <c r="K658" s="11">
        <v>50.66696338980626</v>
      </c>
      <c r="L658" s="11">
        <v>50.66696338980626</v>
      </c>
      <c r="M658" s="11">
        <v>50.66696338980626</v>
      </c>
      <c r="N658">
        <v>32.9</v>
      </c>
      <c r="O658">
        <v>38.7</v>
      </c>
      <c r="P658">
        <v>106.1</v>
      </c>
      <c r="AC658">
        <v>123328</v>
      </c>
      <c r="AD658">
        <v>4953</v>
      </c>
      <c r="AE658">
        <v>1193</v>
      </c>
      <c r="AF658">
        <v>209</v>
      </c>
      <c r="AG658">
        <v>75</v>
      </c>
      <c r="AH658">
        <v>249</v>
      </c>
      <c r="AI658">
        <f t="shared" si="19"/>
        <v>2614727.915194346</v>
      </c>
      <c r="AJ658">
        <f t="shared" si="19"/>
        <v>105010.60070671378</v>
      </c>
      <c r="AK658">
        <f t="shared" si="19"/>
        <v>25293.28621908127</v>
      </c>
      <c r="AL658">
        <f t="shared" si="19"/>
        <v>4431.095406360424</v>
      </c>
      <c r="AM658">
        <f t="shared" si="19"/>
        <v>1590.1060070671379</v>
      </c>
      <c r="AN658">
        <f t="shared" si="19"/>
        <v>5279.151943462897</v>
      </c>
      <c r="AO658">
        <v>0.474</v>
      </c>
      <c r="AQ658">
        <v>-999</v>
      </c>
      <c r="AR658">
        <v>0.091</v>
      </c>
      <c r="AV658">
        <v>5.033</v>
      </c>
    </row>
    <row r="659" spans="1:48" ht="12.75">
      <c r="A659" s="26">
        <v>37798</v>
      </c>
      <c r="B659" s="25">
        <v>177</v>
      </c>
      <c r="C659" s="29">
        <v>0.9222222454814815</v>
      </c>
      <c r="D659" s="28">
        <v>0.9222222454814815</v>
      </c>
      <c r="E659" s="25">
        <v>0</v>
      </c>
      <c r="H659" s="25">
        <v>1052.4</v>
      </c>
      <c r="I659">
        <v>1011.65</v>
      </c>
      <c r="J659">
        <v>13.122944303753771</v>
      </c>
      <c r="K659" s="11">
        <v>29.297848249682588</v>
      </c>
      <c r="L659" s="11">
        <v>29.297848249682588</v>
      </c>
      <c r="M659" s="11">
        <v>29.297848249682588</v>
      </c>
      <c r="N659">
        <v>32.9</v>
      </c>
      <c r="O659">
        <v>39.2</v>
      </c>
      <c r="P659">
        <v>109.4</v>
      </c>
      <c r="AC659">
        <v>124020</v>
      </c>
      <c r="AD659">
        <v>5042</v>
      </c>
      <c r="AE659">
        <v>1265</v>
      </c>
      <c r="AF659">
        <v>230</v>
      </c>
      <c r="AG659">
        <v>73</v>
      </c>
      <c r="AH659">
        <v>244</v>
      </c>
      <c r="AI659">
        <f t="shared" si="19"/>
        <v>2629399.2932862192</v>
      </c>
      <c r="AJ659">
        <f t="shared" si="19"/>
        <v>106897.52650176678</v>
      </c>
      <c r="AK659">
        <f t="shared" si="19"/>
        <v>26819.787985865725</v>
      </c>
      <c r="AL659">
        <f t="shared" si="19"/>
        <v>4876.325088339223</v>
      </c>
      <c r="AM659">
        <f t="shared" si="19"/>
        <v>1547.703180212014</v>
      </c>
      <c r="AN659">
        <f t="shared" si="19"/>
        <v>5173.144876325088</v>
      </c>
      <c r="AO659">
        <v>0.464</v>
      </c>
      <c r="AQ659">
        <v>-999</v>
      </c>
      <c r="AR659">
        <v>0.112</v>
      </c>
      <c r="AV659">
        <v>5.033</v>
      </c>
    </row>
    <row r="660" spans="1:48" ht="12.75">
      <c r="A660" s="26">
        <v>37798</v>
      </c>
      <c r="B660" s="25">
        <v>177</v>
      </c>
      <c r="C660" s="29">
        <v>0.9223379384814815</v>
      </c>
      <c r="D660" s="28">
        <v>0.9223379384814815</v>
      </c>
      <c r="E660" s="25">
        <v>0</v>
      </c>
      <c r="H660" s="25">
        <v>1052.6</v>
      </c>
      <c r="I660">
        <v>1011.85</v>
      </c>
      <c r="J660">
        <v>11.481441679777683</v>
      </c>
      <c r="K660" s="11">
        <v>27.6563456257065</v>
      </c>
      <c r="L660" s="11">
        <v>27.6563456257065</v>
      </c>
      <c r="M660" s="11">
        <v>27.6563456257065</v>
      </c>
      <c r="N660">
        <v>32.9</v>
      </c>
      <c r="O660">
        <v>38.6</v>
      </c>
      <c r="P660">
        <v>111.4</v>
      </c>
      <c r="AC660">
        <v>124319</v>
      </c>
      <c r="AD660">
        <v>5041</v>
      </c>
      <c r="AE660">
        <v>1247</v>
      </c>
      <c r="AF660">
        <v>243</v>
      </c>
      <c r="AG660">
        <v>77</v>
      </c>
      <c r="AH660">
        <v>248</v>
      </c>
      <c r="AI660">
        <f t="shared" si="19"/>
        <v>2635738.51590106</v>
      </c>
      <c r="AJ660">
        <f t="shared" si="19"/>
        <v>106876.32508833922</v>
      </c>
      <c r="AK660">
        <f t="shared" si="19"/>
        <v>26438.162544169612</v>
      </c>
      <c r="AL660">
        <f t="shared" si="19"/>
        <v>5151.943462897526</v>
      </c>
      <c r="AM660">
        <f t="shared" si="19"/>
        <v>1632.5088339222614</v>
      </c>
      <c r="AN660">
        <f t="shared" si="19"/>
        <v>5257.950530035336</v>
      </c>
      <c r="AO660">
        <v>0.586</v>
      </c>
      <c r="AQ660">
        <v>-999</v>
      </c>
      <c r="AR660">
        <v>0.123</v>
      </c>
      <c r="AV660">
        <v>5.033</v>
      </c>
    </row>
    <row r="661" spans="1:48" ht="12.75">
      <c r="A661" s="26">
        <v>37798</v>
      </c>
      <c r="B661" s="25">
        <v>177</v>
      </c>
      <c r="C661" s="29">
        <v>0.9224536904814815</v>
      </c>
      <c r="D661" s="28">
        <v>0.9224536904814815</v>
      </c>
      <c r="E661" s="25">
        <v>0</v>
      </c>
      <c r="H661" s="25">
        <v>1052.1</v>
      </c>
      <c r="I661">
        <v>1011.35</v>
      </c>
      <c r="J661">
        <v>15.585806814739195</v>
      </c>
      <c r="K661" s="11">
        <v>31.76071076066801</v>
      </c>
      <c r="L661" s="11">
        <v>31.76071076066801</v>
      </c>
      <c r="M661" s="11">
        <v>31.76071076066801</v>
      </c>
      <c r="N661">
        <v>32.6</v>
      </c>
      <c r="O661">
        <v>39.7</v>
      </c>
      <c r="P661">
        <v>5.1</v>
      </c>
      <c r="AC661">
        <v>126977</v>
      </c>
      <c r="AD661">
        <v>4949</v>
      </c>
      <c r="AE661">
        <v>1211</v>
      </c>
      <c r="AF661">
        <v>215</v>
      </c>
      <c r="AG661">
        <v>84</v>
      </c>
      <c r="AH661">
        <v>241</v>
      </c>
      <c r="AI661">
        <f t="shared" si="19"/>
        <v>2692091.8727915194</v>
      </c>
      <c r="AJ661">
        <f t="shared" si="19"/>
        <v>104925.79505300353</v>
      </c>
      <c r="AK661">
        <f t="shared" si="19"/>
        <v>25674.911660777383</v>
      </c>
      <c r="AL661">
        <f t="shared" si="19"/>
        <v>4558.303886925795</v>
      </c>
      <c r="AM661">
        <f t="shared" si="19"/>
        <v>1780.9187279151943</v>
      </c>
      <c r="AN661">
        <f t="shared" si="19"/>
        <v>5109.540636042403</v>
      </c>
      <c r="AO661">
        <v>0.714</v>
      </c>
      <c r="AQ661">
        <v>-999</v>
      </c>
      <c r="AR661">
        <v>0.161</v>
      </c>
      <c r="AV661">
        <v>5.032</v>
      </c>
    </row>
    <row r="662" spans="1:48" ht="12.75">
      <c r="A662" s="26">
        <v>37798</v>
      </c>
      <c r="B662" s="25">
        <v>177</v>
      </c>
      <c r="C662" s="29">
        <v>0.9225694424814815</v>
      </c>
      <c r="D662" s="28">
        <v>0.9225694424814815</v>
      </c>
      <c r="E662" s="25">
        <v>0</v>
      </c>
      <c r="H662" s="25">
        <v>1052.2</v>
      </c>
      <c r="I662">
        <v>1011.45</v>
      </c>
      <c r="J662">
        <v>14.764771479682183</v>
      </c>
      <c r="K662" s="11">
        <v>30.939675425611</v>
      </c>
      <c r="L662" s="11">
        <v>30.939675425611</v>
      </c>
      <c r="M662" s="11">
        <v>30.939675425611</v>
      </c>
      <c r="N662">
        <v>32.6</v>
      </c>
      <c r="O662">
        <v>39.5</v>
      </c>
      <c r="P662">
        <v>-8.9</v>
      </c>
      <c r="AC662">
        <v>126241</v>
      </c>
      <c r="AD662">
        <v>5064</v>
      </c>
      <c r="AE662">
        <v>1289</v>
      </c>
      <c r="AF662">
        <v>221</v>
      </c>
      <c r="AG662">
        <v>73</v>
      </c>
      <c r="AH662">
        <v>232</v>
      </c>
      <c r="AI662">
        <f t="shared" si="19"/>
        <v>2676487.632508834</v>
      </c>
      <c r="AJ662">
        <f t="shared" si="19"/>
        <v>107363.95759717314</v>
      </c>
      <c r="AK662">
        <f t="shared" si="19"/>
        <v>27328.621908127207</v>
      </c>
      <c r="AL662">
        <f t="shared" si="19"/>
        <v>4685.512367491166</v>
      </c>
      <c r="AM662">
        <f t="shared" si="19"/>
        <v>1547.703180212014</v>
      </c>
      <c r="AN662">
        <f t="shared" si="19"/>
        <v>4918.727915194346</v>
      </c>
      <c r="AO662">
        <v>0.585</v>
      </c>
      <c r="AQ662">
        <v>-999</v>
      </c>
      <c r="AR662">
        <v>0.121</v>
      </c>
      <c r="AV662">
        <v>5.031</v>
      </c>
    </row>
    <row r="663" spans="1:48" ht="12.75">
      <c r="A663" s="26">
        <v>37798</v>
      </c>
      <c r="B663" s="25">
        <v>177</v>
      </c>
      <c r="C663" s="29">
        <v>0.9226851944814816</v>
      </c>
      <c r="D663" s="28">
        <v>0.9226851944814816</v>
      </c>
      <c r="E663" s="25">
        <v>0</v>
      </c>
      <c r="H663" s="25">
        <v>1052.2</v>
      </c>
      <c r="I663">
        <v>1011.45</v>
      </c>
      <c r="J663">
        <v>14.764771479682183</v>
      </c>
      <c r="K663" s="11">
        <v>30.939675425611</v>
      </c>
      <c r="L663" s="11">
        <v>30.939675425611</v>
      </c>
      <c r="M663" s="11">
        <v>30.939675425611</v>
      </c>
      <c r="N663">
        <v>32.5</v>
      </c>
      <c r="O663">
        <v>39.6</v>
      </c>
      <c r="P663">
        <v>5.3</v>
      </c>
      <c r="AC663">
        <v>127375</v>
      </c>
      <c r="AD663">
        <v>5074</v>
      </c>
      <c r="AE663">
        <v>1221</v>
      </c>
      <c r="AF663">
        <v>219</v>
      </c>
      <c r="AG663">
        <v>77</v>
      </c>
      <c r="AH663">
        <v>255</v>
      </c>
      <c r="AI663">
        <f t="shared" si="19"/>
        <v>2700530.035335689</v>
      </c>
      <c r="AJ663">
        <f t="shared" si="19"/>
        <v>107575.97173144876</v>
      </c>
      <c r="AK663">
        <f t="shared" si="19"/>
        <v>25886.925795053005</v>
      </c>
      <c r="AL663">
        <f t="shared" si="19"/>
        <v>4643.109540636042</v>
      </c>
      <c r="AM663">
        <f t="shared" si="19"/>
        <v>1632.5088339222614</v>
      </c>
      <c r="AN663">
        <f t="shared" si="19"/>
        <v>5406.360424028268</v>
      </c>
      <c r="AO663">
        <v>0.544</v>
      </c>
      <c r="AQ663">
        <v>-999</v>
      </c>
      <c r="AR663">
        <v>0.111</v>
      </c>
      <c r="AV663">
        <v>5.036</v>
      </c>
    </row>
    <row r="664" spans="1:48" ht="12.75">
      <c r="A664" s="26">
        <v>37798</v>
      </c>
      <c r="B664" s="25">
        <v>177</v>
      </c>
      <c r="C664" s="29">
        <v>0.9228009474814816</v>
      </c>
      <c r="D664" s="28">
        <v>0.9228009474814816</v>
      </c>
      <c r="E664" s="25">
        <v>0</v>
      </c>
      <c r="H664" s="25">
        <v>1052.3</v>
      </c>
      <c r="I664">
        <v>1011.55</v>
      </c>
      <c r="J664">
        <v>13.943817314704491</v>
      </c>
      <c r="K664" s="11">
        <v>30.118721260633308</v>
      </c>
      <c r="L664" s="11">
        <v>30.118721260633308</v>
      </c>
      <c r="M664" s="11">
        <v>30.118721260633308</v>
      </c>
      <c r="N664">
        <v>32.6</v>
      </c>
      <c r="O664">
        <v>41.3</v>
      </c>
      <c r="P664">
        <v>-2.2</v>
      </c>
      <c r="AC664">
        <v>126138</v>
      </c>
      <c r="AD664">
        <v>5013</v>
      </c>
      <c r="AE664">
        <v>1286</v>
      </c>
      <c r="AF664">
        <v>245</v>
      </c>
      <c r="AG664">
        <v>85</v>
      </c>
      <c r="AH664">
        <v>247</v>
      </c>
      <c r="AI664">
        <f t="shared" si="19"/>
        <v>2674303.886925795</v>
      </c>
      <c r="AJ664">
        <f t="shared" si="19"/>
        <v>106282.68551236749</v>
      </c>
      <c r="AK664">
        <f t="shared" si="19"/>
        <v>27265.01766784452</v>
      </c>
      <c r="AL664">
        <f t="shared" si="19"/>
        <v>5194.34628975265</v>
      </c>
      <c r="AM664">
        <f t="shared" si="19"/>
        <v>1802.1201413427561</v>
      </c>
      <c r="AN664">
        <f t="shared" si="19"/>
        <v>5236.749116607773</v>
      </c>
      <c r="AO664">
        <v>0.566</v>
      </c>
      <c r="AQ664">
        <v>-999</v>
      </c>
      <c r="AR664">
        <v>0.122</v>
      </c>
      <c r="AV664">
        <v>5.031</v>
      </c>
    </row>
    <row r="665" spans="1:48" ht="12.75">
      <c r="A665" s="26">
        <v>37798</v>
      </c>
      <c r="B665" s="25">
        <v>177</v>
      </c>
      <c r="C665" s="29">
        <v>0.9229166394814815</v>
      </c>
      <c r="D665" s="28">
        <v>0.9229166394814815</v>
      </c>
      <c r="E665" s="25">
        <v>0</v>
      </c>
      <c r="H665" s="25">
        <v>1052</v>
      </c>
      <c r="I665">
        <v>1011.25</v>
      </c>
      <c r="J665">
        <v>16.40692333592647</v>
      </c>
      <c r="K665" s="11">
        <v>32.58182728185529</v>
      </c>
      <c r="L665" s="11">
        <v>32.58182728185529</v>
      </c>
      <c r="M665" s="11">
        <v>32.58182728185529</v>
      </c>
      <c r="N665">
        <v>32.7</v>
      </c>
      <c r="O665">
        <v>40</v>
      </c>
      <c r="P665">
        <v>2.2</v>
      </c>
      <c r="AC665">
        <v>125863</v>
      </c>
      <c r="AD665">
        <v>4907</v>
      </c>
      <c r="AE665">
        <v>1231</v>
      </c>
      <c r="AF665">
        <v>240</v>
      </c>
      <c r="AG665">
        <v>87</v>
      </c>
      <c r="AH665">
        <v>220</v>
      </c>
      <c r="AI665">
        <f t="shared" si="19"/>
        <v>2668473.4982332154</v>
      </c>
      <c r="AJ665">
        <f t="shared" si="19"/>
        <v>104035.33568904594</v>
      </c>
      <c r="AK665">
        <f t="shared" si="19"/>
        <v>26098.939929328622</v>
      </c>
      <c r="AL665">
        <f t="shared" si="19"/>
        <v>5088.339222614841</v>
      </c>
      <c r="AM665">
        <f t="shared" si="19"/>
        <v>1844.52296819788</v>
      </c>
      <c r="AN665">
        <f t="shared" si="19"/>
        <v>4664.310954063604</v>
      </c>
      <c r="AO665">
        <v>0.566</v>
      </c>
      <c r="AQ665">
        <v>-999</v>
      </c>
      <c r="AR665">
        <v>0.121</v>
      </c>
      <c r="AV665">
        <v>5.031</v>
      </c>
    </row>
    <row r="666" spans="1:48" ht="12.75">
      <c r="A666" s="26">
        <v>37798</v>
      </c>
      <c r="B666" s="25">
        <v>177</v>
      </c>
      <c r="C666" s="29">
        <v>0.9230323914814815</v>
      </c>
      <c r="D666" s="28">
        <v>0.9230323914814815</v>
      </c>
      <c r="E666" s="25">
        <v>0</v>
      </c>
      <c r="H666" s="25">
        <v>1051.7</v>
      </c>
      <c r="I666">
        <v>1010.95</v>
      </c>
      <c r="J666">
        <v>18.870760176866792</v>
      </c>
      <c r="K666" s="11">
        <v>35.045664122795614</v>
      </c>
      <c r="L666" s="11">
        <v>35.045664122795614</v>
      </c>
      <c r="M666" s="11">
        <v>35.045664122795614</v>
      </c>
      <c r="N666">
        <v>32.8</v>
      </c>
      <c r="O666">
        <v>39.5</v>
      </c>
      <c r="P666">
        <v>-0.1</v>
      </c>
      <c r="AC666">
        <v>126813</v>
      </c>
      <c r="AD666">
        <v>5057</v>
      </c>
      <c r="AE666">
        <v>1218</v>
      </c>
      <c r="AF666">
        <v>226</v>
      </c>
      <c r="AG666">
        <v>64</v>
      </c>
      <c r="AH666">
        <v>327</v>
      </c>
      <c r="AI666">
        <f t="shared" si="19"/>
        <v>2688614.8409893992</v>
      </c>
      <c r="AJ666">
        <f t="shared" si="19"/>
        <v>107215.54770318021</v>
      </c>
      <c r="AK666">
        <f t="shared" si="19"/>
        <v>25823.32155477032</v>
      </c>
      <c r="AL666">
        <f t="shared" si="19"/>
        <v>4791.519434628975</v>
      </c>
      <c r="AM666">
        <f t="shared" si="19"/>
        <v>1356.8904593639575</v>
      </c>
      <c r="AN666">
        <f t="shared" si="19"/>
        <v>6932.862190812721</v>
      </c>
      <c r="AO666">
        <v>0.475</v>
      </c>
      <c r="AQ666">
        <v>-999</v>
      </c>
      <c r="AR666">
        <v>0.153</v>
      </c>
      <c r="AV666">
        <v>5.034</v>
      </c>
    </row>
    <row r="667" spans="1:48" ht="12.75">
      <c r="A667" s="26">
        <v>37798</v>
      </c>
      <c r="B667" s="25">
        <v>177</v>
      </c>
      <c r="C667" s="29">
        <v>0.9231481444814815</v>
      </c>
      <c r="D667" s="28">
        <v>0.9231481444814815</v>
      </c>
      <c r="E667" s="25">
        <v>0</v>
      </c>
      <c r="H667" s="25">
        <v>1051.9</v>
      </c>
      <c r="I667">
        <v>1011.15</v>
      </c>
      <c r="J667">
        <v>17.22812105930091</v>
      </c>
      <c r="K667" s="11">
        <v>33.40302500522973</v>
      </c>
      <c r="L667" s="11">
        <v>33.40302500522973</v>
      </c>
      <c r="M667" s="11">
        <v>33.40302500522973</v>
      </c>
      <c r="N667">
        <v>32.7</v>
      </c>
      <c r="O667">
        <v>40.6</v>
      </c>
      <c r="P667">
        <v>2.2</v>
      </c>
      <c r="AC667">
        <v>131655</v>
      </c>
      <c r="AD667">
        <v>5266</v>
      </c>
      <c r="AE667">
        <v>1258</v>
      </c>
      <c r="AF667">
        <v>229</v>
      </c>
      <c r="AG667">
        <v>89</v>
      </c>
      <c r="AH667">
        <v>225</v>
      </c>
      <c r="AI667">
        <f t="shared" si="19"/>
        <v>2791272.0848056534</v>
      </c>
      <c r="AJ667">
        <f t="shared" si="19"/>
        <v>111646.64310954063</v>
      </c>
      <c r="AK667">
        <f t="shared" si="19"/>
        <v>26671.37809187279</v>
      </c>
      <c r="AL667">
        <f t="shared" si="19"/>
        <v>4855.123674911661</v>
      </c>
      <c r="AM667">
        <f t="shared" si="19"/>
        <v>1886.9257950530034</v>
      </c>
      <c r="AN667">
        <f t="shared" si="19"/>
        <v>4770.318021201413</v>
      </c>
      <c r="AO667">
        <v>0.606</v>
      </c>
      <c r="AQ667">
        <v>-999</v>
      </c>
      <c r="AR667">
        <v>0.132</v>
      </c>
      <c r="AV667">
        <v>5.033</v>
      </c>
    </row>
    <row r="668" spans="1:48" ht="12.75">
      <c r="A668" s="26">
        <v>37798</v>
      </c>
      <c r="B668" s="25">
        <v>177</v>
      </c>
      <c r="C668" s="29">
        <v>0.9232638964814815</v>
      </c>
      <c r="D668" s="28">
        <v>0.9232638964814815</v>
      </c>
      <c r="E668" s="25">
        <v>0</v>
      </c>
      <c r="H668" s="25">
        <v>1051.6</v>
      </c>
      <c r="I668">
        <v>1010.85</v>
      </c>
      <c r="J668">
        <v>19.69220160319808</v>
      </c>
      <c r="K668" s="11">
        <v>35.8671055491269</v>
      </c>
      <c r="L668" s="11">
        <v>35.8671055491269</v>
      </c>
      <c r="M668" s="11">
        <v>35.8671055491269</v>
      </c>
      <c r="N668">
        <v>32.6</v>
      </c>
      <c r="O668">
        <v>43.2</v>
      </c>
      <c r="P668">
        <v>-1.9</v>
      </c>
      <c r="AC668">
        <v>131334</v>
      </c>
      <c r="AD668">
        <v>5281</v>
      </c>
      <c r="AE668">
        <v>1270</v>
      </c>
      <c r="AF668">
        <v>238</v>
      </c>
      <c r="AG668">
        <v>60</v>
      </c>
      <c r="AH668">
        <v>266</v>
      </c>
      <c r="AI668">
        <f t="shared" si="19"/>
        <v>2784466.4310954064</v>
      </c>
      <c r="AJ668">
        <f t="shared" si="19"/>
        <v>111964.66431095406</v>
      </c>
      <c r="AK668">
        <f t="shared" si="19"/>
        <v>26925.795053003534</v>
      </c>
      <c r="AL668">
        <f t="shared" si="19"/>
        <v>5045.936395759717</v>
      </c>
      <c r="AM668">
        <f t="shared" si="19"/>
        <v>1272.0848056537102</v>
      </c>
      <c r="AN668">
        <f t="shared" si="19"/>
        <v>5639.575971731449</v>
      </c>
      <c r="AO668">
        <v>0.524</v>
      </c>
      <c r="AQ668">
        <v>-999</v>
      </c>
      <c r="AR668">
        <v>0.081</v>
      </c>
      <c r="AV668">
        <v>5.031</v>
      </c>
    </row>
    <row r="669" spans="1:48" ht="12.75">
      <c r="A669" s="26">
        <v>37798</v>
      </c>
      <c r="B669" s="25">
        <v>177</v>
      </c>
      <c r="C669" s="29">
        <v>0.9233796484814815</v>
      </c>
      <c r="D669" s="28">
        <v>0.9233796484814815</v>
      </c>
      <c r="E669" s="25">
        <v>0</v>
      </c>
      <c r="H669" s="25">
        <v>1051.8</v>
      </c>
      <c r="I669">
        <v>1011.05</v>
      </c>
      <c r="J669">
        <v>18.049400000927207</v>
      </c>
      <c r="K669" s="11">
        <v>34.224303946856026</v>
      </c>
      <c r="L669" s="11">
        <v>34.224303946856026</v>
      </c>
      <c r="M669" s="11">
        <v>34.224303946856026</v>
      </c>
      <c r="N669">
        <v>32.5</v>
      </c>
      <c r="O669">
        <v>40.1</v>
      </c>
      <c r="P669">
        <v>0.1</v>
      </c>
      <c r="AC669">
        <v>129974</v>
      </c>
      <c r="AD669">
        <v>5192</v>
      </c>
      <c r="AE669">
        <v>1187</v>
      </c>
      <c r="AF669">
        <v>203</v>
      </c>
      <c r="AG669">
        <v>58</v>
      </c>
      <c r="AH669">
        <v>246</v>
      </c>
      <c r="AI669">
        <f t="shared" si="19"/>
        <v>2755632.508833922</v>
      </c>
      <c r="AJ669">
        <f t="shared" si="19"/>
        <v>110077.73851590106</v>
      </c>
      <c r="AK669">
        <f t="shared" si="19"/>
        <v>25166.0777385159</v>
      </c>
      <c r="AL669">
        <f t="shared" si="19"/>
        <v>4303.886925795053</v>
      </c>
      <c r="AM669">
        <f t="shared" si="19"/>
        <v>1229.6819787985864</v>
      </c>
      <c r="AN669">
        <f t="shared" si="19"/>
        <v>5215.547703180212</v>
      </c>
      <c r="AO669">
        <v>0.474</v>
      </c>
      <c r="AQ669">
        <v>-999</v>
      </c>
      <c r="AR669">
        <v>0.171</v>
      </c>
      <c r="AV669">
        <v>5.034</v>
      </c>
    </row>
    <row r="670" spans="1:48" ht="12.75">
      <c r="A670" s="26">
        <v>37798</v>
      </c>
      <c r="B670" s="25">
        <v>177</v>
      </c>
      <c r="C670" s="29">
        <v>0.9234953414814815</v>
      </c>
      <c r="D670" s="28">
        <v>0.9234953414814815</v>
      </c>
      <c r="E670" s="25">
        <v>0</v>
      </c>
      <c r="H670" s="25">
        <v>1051.8</v>
      </c>
      <c r="I670">
        <v>1011.05</v>
      </c>
      <c r="J670">
        <v>18.049400000927207</v>
      </c>
      <c r="K670" s="11">
        <v>34.224303946856026</v>
      </c>
      <c r="L670" s="11">
        <v>34.224303946856026</v>
      </c>
      <c r="M670" s="11">
        <v>34.224303946856026</v>
      </c>
      <c r="N670">
        <v>32.5</v>
      </c>
      <c r="O670">
        <v>40.7</v>
      </c>
      <c r="P670">
        <v>-3.1</v>
      </c>
      <c r="AC670">
        <v>121168</v>
      </c>
      <c r="AD670">
        <v>5017</v>
      </c>
      <c r="AE670">
        <v>1309</v>
      </c>
      <c r="AF670">
        <v>222</v>
      </c>
      <c r="AG670">
        <v>85</v>
      </c>
      <c r="AH670">
        <v>287</v>
      </c>
      <c r="AI670">
        <f t="shared" si="19"/>
        <v>2568932.862190813</v>
      </c>
      <c r="AJ670">
        <f t="shared" si="19"/>
        <v>106367.49116607773</v>
      </c>
      <c r="AK670">
        <f t="shared" si="19"/>
        <v>27752.650176678446</v>
      </c>
      <c r="AL670">
        <f t="shared" si="19"/>
        <v>4706.713780918728</v>
      </c>
      <c r="AM670">
        <f t="shared" si="19"/>
        <v>1802.1201413427561</v>
      </c>
      <c r="AN670">
        <f t="shared" si="19"/>
        <v>6084.8056537102475</v>
      </c>
      <c r="AO670">
        <v>0.536</v>
      </c>
      <c r="AQ670">
        <v>-999</v>
      </c>
      <c r="AR670">
        <v>0.152</v>
      </c>
      <c r="AV670">
        <v>5.036</v>
      </c>
    </row>
    <row r="671" spans="1:48" ht="12.75">
      <c r="A671" s="26">
        <v>37798</v>
      </c>
      <c r="B671" s="25">
        <v>177</v>
      </c>
      <c r="C671" s="29">
        <v>0.9236110934814815</v>
      </c>
      <c r="D671" s="28">
        <v>0.9236110934814815</v>
      </c>
      <c r="E671" s="25">
        <v>0</v>
      </c>
      <c r="H671" s="25">
        <v>1051.5</v>
      </c>
      <c r="I671">
        <v>1010.75</v>
      </c>
      <c r="J671">
        <v>20.513724295992517</v>
      </c>
      <c r="K671" s="11">
        <v>36.688628241921336</v>
      </c>
      <c r="L671" s="11">
        <v>36.688628241921336</v>
      </c>
      <c r="M671" s="11">
        <v>36.688628241921336</v>
      </c>
      <c r="N671">
        <v>32.5</v>
      </c>
      <c r="O671">
        <v>41.1</v>
      </c>
      <c r="P671">
        <v>0.9</v>
      </c>
      <c r="AC671">
        <v>124619</v>
      </c>
      <c r="AD671">
        <v>4934</v>
      </c>
      <c r="AE671">
        <v>1206</v>
      </c>
      <c r="AF671">
        <v>226</v>
      </c>
      <c r="AG671">
        <v>90</v>
      </c>
      <c r="AH671">
        <v>288</v>
      </c>
      <c r="AI671">
        <f t="shared" si="19"/>
        <v>2642098.9399293284</v>
      </c>
      <c r="AJ671">
        <f t="shared" si="19"/>
        <v>104607.7738515901</v>
      </c>
      <c r="AK671">
        <f t="shared" si="19"/>
        <v>25568.904593639574</v>
      </c>
      <c r="AL671">
        <f t="shared" si="19"/>
        <v>4791.519434628975</v>
      </c>
      <c r="AM671">
        <f t="shared" si="19"/>
        <v>1908.1272084805653</v>
      </c>
      <c r="AN671">
        <f t="shared" si="19"/>
        <v>6106.007067137809</v>
      </c>
      <c r="AO671">
        <v>0.515</v>
      </c>
      <c r="AQ671">
        <v>-999</v>
      </c>
      <c r="AR671">
        <v>0.111</v>
      </c>
      <c r="AV671">
        <v>5.034</v>
      </c>
    </row>
    <row r="672" spans="1:48" ht="12.75">
      <c r="A672" s="26">
        <v>37798</v>
      </c>
      <c r="B672" s="25">
        <v>177</v>
      </c>
      <c r="C672" s="29">
        <v>0.9237268454814815</v>
      </c>
      <c r="D672" s="28">
        <v>0.9237268454814815</v>
      </c>
      <c r="E672" s="25">
        <v>0</v>
      </c>
      <c r="H672" s="25">
        <v>1051.3</v>
      </c>
      <c r="I672">
        <v>1010.55</v>
      </c>
      <c r="J672">
        <v>22.157013545308327</v>
      </c>
      <c r="K672" s="11">
        <v>38.33191749123715</v>
      </c>
      <c r="L672" s="11">
        <v>38.33191749123715</v>
      </c>
      <c r="M672" s="11">
        <v>38.33191749123715</v>
      </c>
      <c r="N672">
        <v>32.8</v>
      </c>
      <c r="O672">
        <v>40.5</v>
      </c>
      <c r="P672">
        <v>-1.2</v>
      </c>
      <c r="AC672">
        <v>125954</v>
      </c>
      <c r="AD672">
        <v>4940</v>
      </c>
      <c r="AE672">
        <v>1157</v>
      </c>
      <c r="AF672">
        <v>234</v>
      </c>
      <c r="AG672">
        <v>73</v>
      </c>
      <c r="AH672">
        <v>291</v>
      </c>
      <c r="AI672">
        <f t="shared" si="19"/>
        <v>2670402.8268551235</v>
      </c>
      <c r="AJ672">
        <f t="shared" si="19"/>
        <v>104734.98233215547</v>
      </c>
      <c r="AK672">
        <f t="shared" si="19"/>
        <v>24530.035335689045</v>
      </c>
      <c r="AL672">
        <f t="shared" si="19"/>
        <v>4961.1307420494695</v>
      </c>
      <c r="AM672">
        <f t="shared" si="19"/>
        <v>1547.703180212014</v>
      </c>
      <c r="AN672">
        <f t="shared" si="19"/>
        <v>6169.611307420495</v>
      </c>
      <c r="AO672">
        <v>0.625</v>
      </c>
      <c r="AQ672">
        <v>-999</v>
      </c>
      <c r="AR672">
        <v>0.101</v>
      </c>
      <c r="AV672">
        <v>5.036</v>
      </c>
    </row>
    <row r="673" spans="1:48" ht="12.75">
      <c r="A673" s="26">
        <v>37798</v>
      </c>
      <c r="B673" s="25">
        <v>177</v>
      </c>
      <c r="C673" s="29">
        <v>0.9238425974814816</v>
      </c>
      <c r="D673" s="28">
        <v>0.9238425974814816</v>
      </c>
      <c r="E673" s="25">
        <v>0</v>
      </c>
      <c r="H673" s="25">
        <v>1051.5</v>
      </c>
      <c r="I673">
        <v>1010.75</v>
      </c>
      <c r="J673">
        <v>20.513724295992517</v>
      </c>
      <c r="K673" s="11">
        <v>36.688628241921336</v>
      </c>
      <c r="L673" s="11">
        <v>36.688628241921336</v>
      </c>
      <c r="M673" s="11">
        <v>36.688628241921336</v>
      </c>
      <c r="N673">
        <v>32.7</v>
      </c>
      <c r="O673">
        <v>40.6</v>
      </c>
      <c r="P673">
        <v>0.6</v>
      </c>
      <c r="AC673">
        <v>125477</v>
      </c>
      <c r="AD673">
        <v>5069</v>
      </c>
      <c r="AE673">
        <v>1175</v>
      </c>
      <c r="AF673">
        <v>223</v>
      </c>
      <c r="AG673">
        <v>84</v>
      </c>
      <c r="AH673">
        <v>260</v>
      </c>
      <c r="AI673">
        <f t="shared" si="19"/>
        <v>2660289.7526501766</v>
      </c>
      <c r="AJ673">
        <f t="shared" si="19"/>
        <v>107469.96466431094</v>
      </c>
      <c r="AK673">
        <f t="shared" si="19"/>
        <v>24911.660777385157</v>
      </c>
      <c r="AL673">
        <f t="shared" si="19"/>
        <v>4727.915194346289</v>
      </c>
      <c r="AM673">
        <f t="shared" si="19"/>
        <v>1780.9187279151943</v>
      </c>
      <c r="AN673">
        <f t="shared" si="19"/>
        <v>5512.367491166077</v>
      </c>
      <c r="AO673">
        <v>0.616</v>
      </c>
      <c r="AQ673">
        <v>-999</v>
      </c>
      <c r="AR673">
        <v>0.101</v>
      </c>
      <c r="AV673">
        <v>5.032</v>
      </c>
    </row>
    <row r="674" spans="1:48" ht="12.75">
      <c r="A674" s="26">
        <v>37798</v>
      </c>
      <c r="B674" s="25">
        <v>177</v>
      </c>
      <c r="C674" s="29">
        <v>0.9239583504814816</v>
      </c>
      <c r="D674" s="28">
        <v>0.9239583504814816</v>
      </c>
      <c r="E674" s="25">
        <v>0</v>
      </c>
      <c r="H674" s="25">
        <v>1051.3</v>
      </c>
      <c r="I674">
        <v>1010.55</v>
      </c>
      <c r="J674">
        <v>22.157013545308327</v>
      </c>
      <c r="K674" s="11">
        <v>38.33191749123715</v>
      </c>
      <c r="L674" s="11">
        <v>38.33191749123715</v>
      </c>
      <c r="M674" s="11">
        <v>38.33191749123715</v>
      </c>
      <c r="N674">
        <v>32.8</v>
      </c>
      <c r="O674">
        <v>41</v>
      </c>
      <c r="P674">
        <v>-3.2</v>
      </c>
      <c r="AC674">
        <v>125862</v>
      </c>
      <c r="AD674">
        <v>5123</v>
      </c>
      <c r="AE674">
        <v>1255</v>
      </c>
      <c r="AF674">
        <v>250</v>
      </c>
      <c r="AG674">
        <v>83</v>
      </c>
      <c r="AH674">
        <v>303</v>
      </c>
      <c r="AI674">
        <f t="shared" si="19"/>
        <v>2668452.296819788</v>
      </c>
      <c r="AJ674">
        <f t="shared" si="19"/>
        <v>108614.8409893993</v>
      </c>
      <c r="AK674">
        <f t="shared" si="19"/>
        <v>26607.773851590104</v>
      </c>
      <c r="AL674">
        <f t="shared" si="19"/>
        <v>5300.3533568904595</v>
      </c>
      <c r="AM674">
        <f t="shared" si="19"/>
        <v>1759.7173144876324</v>
      </c>
      <c r="AN674">
        <f t="shared" si="19"/>
        <v>6424.028268551237</v>
      </c>
      <c r="AO674">
        <v>0.505</v>
      </c>
      <c r="AQ674">
        <v>-999</v>
      </c>
      <c r="AR674">
        <v>0.101</v>
      </c>
      <c r="AV674">
        <v>5.034</v>
      </c>
    </row>
    <row r="675" spans="1:48" ht="12.75">
      <c r="A675" s="26">
        <v>37798</v>
      </c>
      <c r="B675" s="25">
        <v>177</v>
      </c>
      <c r="C675" s="29">
        <v>0.9240741024814815</v>
      </c>
      <c r="D675" s="28">
        <v>0.9240741024814815</v>
      </c>
      <c r="E675" s="25">
        <v>0</v>
      </c>
      <c r="H675" s="25">
        <v>1051.2</v>
      </c>
      <c r="I675">
        <v>1010.45</v>
      </c>
      <c r="J675">
        <v>22.978780134004012</v>
      </c>
      <c r="K675" s="11">
        <v>39.15368407993283</v>
      </c>
      <c r="L675" s="11">
        <v>39.15368407993283</v>
      </c>
      <c r="M675" s="11">
        <v>39.15368407993283</v>
      </c>
      <c r="N675">
        <v>32.9</v>
      </c>
      <c r="O675">
        <v>40</v>
      </c>
      <c r="P675">
        <v>0.8</v>
      </c>
      <c r="AC675">
        <v>124751</v>
      </c>
      <c r="AD675">
        <v>4985</v>
      </c>
      <c r="AE675">
        <v>1196</v>
      </c>
      <c r="AF675">
        <v>229</v>
      </c>
      <c r="AG675">
        <v>71</v>
      </c>
      <c r="AH675">
        <v>270</v>
      </c>
      <c r="AI675">
        <f t="shared" si="19"/>
        <v>2644897.526501767</v>
      </c>
      <c r="AJ675">
        <f t="shared" si="19"/>
        <v>105689.04593639576</v>
      </c>
      <c r="AK675">
        <f t="shared" si="19"/>
        <v>25356.890459363956</v>
      </c>
      <c r="AL675">
        <f t="shared" si="19"/>
        <v>4855.123674911661</v>
      </c>
      <c r="AM675">
        <f t="shared" si="19"/>
        <v>1505.3003533568904</v>
      </c>
      <c r="AN675">
        <f t="shared" si="19"/>
        <v>5724.381625441696</v>
      </c>
      <c r="AO675">
        <v>0.556</v>
      </c>
      <c r="AQ675">
        <v>-999</v>
      </c>
      <c r="AR675">
        <v>0.122</v>
      </c>
      <c r="AV675">
        <v>5.034</v>
      </c>
    </row>
    <row r="676" spans="1:48" ht="12.75">
      <c r="A676" s="26">
        <v>37798</v>
      </c>
      <c r="B676" s="25">
        <v>177</v>
      </c>
      <c r="C676" s="29">
        <v>0.9241897944814815</v>
      </c>
      <c r="D676" s="28">
        <v>0.9241897944814815</v>
      </c>
      <c r="E676" s="25">
        <v>0</v>
      </c>
      <c r="H676" s="25">
        <v>1051.3</v>
      </c>
      <c r="I676">
        <v>1010.55</v>
      </c>
      <c r="J676">
        <v>22.157013545308327</v>
      </c>
      <c r="K676" s="11">
        <v>38.33191749123715</v>
      </c>
      <c r="L676" s="11">
        <v>38.33191749123715</v>
      </c>
      <c r="M676" s="11">
        <v>38.33191749123715</v>
      </c>
      <c r="N676">
        <v>32.9</v>
      </c>
      <c r="O676">
        <v>39.3</v>
      </c>
      <c r="P676">
        <v>-2.7</v>
      </c>
      <c r="AC676">
        <v>124288</v>
      </c>
      <c r="AD676">
        <v>4814</v>
      </c>
      <c r="AE676">
        <v>1238</v>
      </c>
      <c r="AF676">
        <v>242</v>
      </c>
      <c r="AG676">
        <v>80</v>
      </c>
      <c r="AH676">
        <v>263</v>
      </c>
      <c r="AI676">
        <f t="shared" si="19"/>
        <v>2635081.2720848056</v>
      </c>
      <c r="AJ676">
        <f t="shared" si="19"/>
        <v>102063.60424028269</v>
      </c>
      <c r="AK676">
        <f t="shared" si="19"/>
        <v>26247.349823321554</v>
      </c>
      <c r="AL676">
        <f t="shared" si="19"/>
        <v>5130.7420494699645</v>
      </c>
      <c r="AM676">
        <f t="shared" si="19"/>
        <v>1696.113074204947</v>
      </c>
      <c r="AN676">
        <f t="shared" si="19"/>
        <v>5575.971731448763</v>
      </c>
      <c r="AO676">
        <v>0.554</v>
      </c>
      <c r="AQ676">
        <v>-999</v>
      </c>
      <c r="AR676">
        <v>0.143</v>
      </c>
      <c r="AV676">
        <v>5.036</v>
      </c>
    </row>
    <row r="677" spans="1:48" ht="12.75">
      <c r="A677" s="26">
        <v>37798</v>
      </c>
      <c r="B677" s="25">
        <v>177</v>
      </c>
      <c r="C677" s="29">
        <v>0.9243055474814815</v>
      </c>
      <c r="D677" s="28">
        <v>0.9243055474814815</v>
      </c>
      <c r="E677" s="25">
        <v>0</v>
      </c>
      <c r="H677" s="25">
        <v>1051.3</v>
      </c>
      <c r="I677">
        <v>1010.55</v>
      </c>
      <c r="J677">
        <v>22.157013545308327</v>
      </c>
      <c r="K677" s="11">
        <v>38.33191749123715</v>
      </c>
      <c r="L677" s="11">
        <v>38.33191749123715</v>
      </c>
      <c r="M677" s="11">
        <v>38.33191749123715</v>
      </c>
      <c r="N677">
        <v>33</v>
      </c>
      <c r="O677">
        <v>40.3</v>
      </c>
      <c r="P677">
        <v>0.2</v>
      </c>
      <c r="AC677">
        <v>124854</v>
      </c>
      <c r="AD677">
        <v>4919</v>
      </c>
      <c r="AE677">
        <v>1217</v>
      </c>
      <c r="AF677">
        <v>217</v>
      </c>
      <c r="AG677">
        <v>70</v>
      </c>
      <c r="AH677">
        <v>272</v>
      </c>
      <c r="AI677">
        <f t="shared" si="19"/>
        <v>2647081.2720848056</v>
      </c>
      <c r="AJ677">
        <f t="shared" si="19"/>
        <v>104289.75265017667</v>
      </c>
      <c r="AK677">
        <f t="shared" si="19"/>
        <v>25802.120141342755</v>
      </c>
      <c r="AL677">
        <f t="shared" si="19"/>
        <v>4600.706713780919</v>
      </c>
      <c r="AM677">
        <f t="shared" si="19"/>
        <v>1484.0989399293285</v>
      </c>
      <c r="AN677">
        <f t="shared" si="19"/>
        <v>5766.78445229682</v>
      </c>
      <c r="AO677">
        <v>0.496</v>
      </c>
      <c r="AQ677">
        <v>-999</v>
      </c>
      <c r="AR677">
        <v>0.131</v>
      </c>
      <c r="AV677">
        <v>5.033</v>
      </c>
    </row>
    <row r="678" spans="1:48" ht="12.75">
      <c r="A678" s="26">
        <v>37798</v>
      </c>
      <c r="B678" s="25">
        <v>177</v>
      </c>
      <c r="C678" s="29">
        <v>0.9244212994814816</v>
      </c>
      <c r="D678" s="28">
        <v>0.9244212994814816</v>
      </c>
      <c r="E678" s="25">
        <v>0</v>
      </c>
      <c r="H678" s="25">
        <v>1051.4</v>
      </c>
      <c r="I678">
        <v>1010.65</v>
      </c>
      <c r="J678">
        <v>21.335328271334838</v>
      </c>
      <c r="K678" s="11">
        <v>37.510232217261816</v>
      </c>
      <c r="L678" s="11">
        <v>37.510232217261816</v>
      </c>
      <c r="M678" s="11">
        <v>37.510232217261816</v>
      </c>
      <c r="N678">
        <v>33.2</v>
      </c>
      <c r="O678">
        <v>41.2</v>
      </c>
      <c r="P678">
        <v>-3.2</v>
      </c>
      <c r="AC678">
        <v>124860</v>
      </c>
      <c r="AD678">
        <v>5007</v>
      </c>
      <c r="AE678">
        <v>1256</v>
      </c>
      <c r="AF678">
        <v>227</v>
      </c>
      <c r="AG678">
        <v>81</v>
      </c>
      <c r="AH678">
        <v>221</v>
      </c>
      <c r="AI678">
        <f t="shared" si="19"/>
        <v>2647208.480565371</v>
      </c>
      <c r="AJ678">
        <f t="shared" si="19"/>
        <v>106155.47703180212</v>
      </c>
      <c r="AK678">
        <f t="shared" si="19"/>
        <v>26628.975265017667</v>
      </c>
      <c r="AL678">
        <f t="shared" si="19"/>
        <v>4812.720848056537</v>
      </c>
      <c r="AM678">
        <f t="shared" si="19"/>
        <v>1717.3144876325089</v>
      </c>
      <c r="AN678">
        <f t="shared" si="19"/>
        <v>4685.512367491166</v>
      </c>
      <c r="AO678">
        <v>0.516</v>
      </c>
      <c r="AQ678">
        <v>-999</v>
      </c>
      <c r="AR678">
        <v>0.141</v>
      </c>
      <c r="AV678">
        <v>5.034</v>
      </c>
    </row>
    <row r="679" spans="1:48" ht="12.75">
      <c r="A679" s="26">
        <v>37798</v>
      </c>
      <c r="B679" s="25">
        <v>177</v>
      </c>
      <c r="C679" s="29">
        <v>0.9245370514814815</v>
      </c>
      <c r="D679" s="28">
        <v>0.9245370514814815</v>
      </c>
      <c r="E679" s="25">
        <v>0</v>
      </c>
      <c r="H679" s="25">
        <v>1051.3</v>
      </c>
      <c r="I679">
        <v>1010.55</v>
      </c>
      <c r="J679">
        <v>22.157013545308327</v>
      </c>
      <c r="K679" s="11">
        <v>38.33191749123715</v>
      </c>
      <c r="L679" s="11">
        <v>38.33191749123715</v>
      </c>
      <c r="M679" s="11">
        <v>38.33191749123715</v>
      </c>
      <c r="N679">
        <v>33.1</v>
      </c>
      <c r="O679">
        <v>39.8</v>
      </c>
      <c r="P679">
        <v>-1.7</v>
      </c>
      <c r="AC679">
        <v>125160</v>
      </c>
      <c r="AD679">
        <v>4948</v>
      </c>
      <c r="AE679">
        <v>1229</v>
      </c>
      <c r="AF679">
        <v>234</v>
      </c>
      <c r="AG679">
        <v>81</v>
      </c>
      <c r="AH679">
        <v>261</v>
      </c>
      <c r="AI679">
        <f t="shared" si="19"/>
        <v>2653568.9045936395</v>
      </c>
      <c r="AJ679">
        <f t="shared" si="19"/>
        <v>104904.59363957596</v>
      </c>
      <c r="AK679">
        <f t="shared" si="19"/>
        <v>26056.537102473496</v>
      </c>
      <c r="AL679">
        <f t="shared" si="19"/>
        <v>4961.1307420494695</v>
      </c>
      <c r="AM679">
        <f t="shared" si="19"/>
        <v>1717.3144876325089</v>
      </c>
      <c r="AN679">
        <f t="shared" si="19"/>
        <v>5533.56890459364</v>
      </c>
      <c r="AO679">
        <v>0.455</v>
      </c>
      <c r="AR679">
        <v>0.122</v>
      </c>
      <c r="AV679">
        <v>5.033</v>
      </c>
    </row>
    <row r="680" spans="1:48" ht="12.75">
      <c r="A680" s="26">
        <v>37798</v>
      </c>
      <c r="B680" s="25">
        <v>177</v>
      </c>
      <c r="C680" s="29">
        <v>0.9246528034814815</v>
      </c>
      <c r="D680" s="28">
        <v>0.9246528034814815</v>
      </c>
      <c r="E680" s="25">
        <v>0</v>
      </c>
      <c r="H680" s="25">
        <v>1051.7</v>
      </c>
      <c r="I680">
        <v>1010.9772727272725</v>
      </c>
      <c r="J680">
        <v>18.64674479894417</v>
      </c>
      <c r="K680" s="11">
        <v>34.82164874487299</v>
      </c>
      <c r="L680" s="11">
        <v>34.82164874487299</v>
      </c>
      <c r="M680" s="11">
        <v>34.82164874487299</v>
      </c>
      <c r="N680">
        <v>33.2</v>
      </c>
      <c r="O680">
        <v>39.6</v>
      </c>
      <c r="P680">
        <v>-2.9</v>
      </c>
      <c r="AC680">
        <v>125415</v>
      </c>
      <c r="AD680">
        <v>4949</v>
      </c>
      <c r="AE680">
        <v>1144</v>
      </c>
      <c r="AF680">
        <v>204</v>
      </c>
      <c r="AG680">
        <v>74</v>
      </c>
      <c r="AH680">
        <v>268</v>
      </c>
      <c r="AI680">
        <f t="shared" si="19"/>
        <v>2658975.265017668</v>
      </c>
      <c r="AJ680">
        <f t="shared" si="19"/>
        <v>104925.79505300353</v>
      </c>
      <c r="AK680">
        <f t="shared" si="19"/>
        <v>24254.41696113074</v>
      </c>
      <c r="AL680">
        <f t="shared" si="19"/>
        <v>4325.088339222615</v>
      </c>
      <c r="AM680">
        <f t="shared" si="19"/>
        <v>1568.904593639576</v>
      </c>
      <c r="AN680">
        <f t="shared" si="19"/>
        <v>5681.978798586572</v>
      </c>
      <c r="AO680">
        <v>0.554</v>
      </c>
      <c r="AR680">
        <v>0.131</v>
      </c>
      <c r="AV680">
        <v>5.034</v>
      </c>
    </row>
    <row r="681" spans="1:48" ht="12.75">
      <c r="A681" s="26">
        <v>37798</v>
      </c>
      <c r="B681" s="25">
        <v>177</v>
      </c>
      <c r="C681" s="29">
        <v>0.9247684964814815</v>
      </c>
      <c r="D681" s="28">
        <v>0.9247684964814815</v>
      </c>
      <c r="E681" s="25">
        <v>0</v>
      </c>
      <c r="H681" s="25">
        <v>1051.7</v>
      </c>
      <c r="I681">
        <v>1010.9772727272725</v>
      </c>
      <c r="J681">
        <v>18.64674479894417</v>
      </c>
      <c r="K681" s="11">
        <v>34.82164874487299</v>
      </c>
      <c r="L681" s="11">
        <v>34.82164874487299</v>
      </c>
      <c r="M681" s="11">
        <v>34.82164874487299</v>
      </c>
      <c r="N681">
        <v>33.5</v>
      </c>
      <c r="O681">
        <v>34.6</v>
      </c>
      <c r="P681">
        <v>9</v>
      </c>
      <c r="AC681">
        <v>125854</v>
      </c>
      <c r="AD681">
        <v>5001</v>
      </c>
      <c r="AE681">
        <v>1221</v>
      </c>
      <c r="AF681">
        <v>225</v>
      </c>
      <c r="AG681">
        <v>80</v>
      </c>
      <c r="AH681">
        <v>246</v>
      </c>
      <c r="AI681">
        <f t="shared" si="19"/>
        <v>2668282.6855123676</v>
      </c>
      <c r="AJ681">
        <f t="shared" si="19"/>
        <v>106028.26855123675</v>
      </c>
      <c r="AK681">
        <f t="shared" si="19"/>
        <v>25886.925795053005</v>
      </c>
      <c r="AL681">
        <f t="shared" si="19"/>
        <v>4770.318021201413</v>
      </c>
      <c r="AM681">
        <f t="shared" si="19"/>
        <v>1696.113074204947</v>
      </c>
      <c r="AN681">
        <f t="shared" si="19"/>
        <v>5215.547703180212</v>
      </c>
      <c r="AO681">
        <v>-0.187</v>
      </c>
      <c r="AR681">
        <v>0.002</v>
      </c>
      <c r="AV681">
        <v>0.302</v>
      </c>
    </row>
    <row r="682" spans="1:48" ht="12.75">
      <c r="A682" s="26">
        <v>37798</v>
      </c>
      <c r="B682" s="25">
        <v>177</v>
      </c>
      <c r="C682" s="29">
        <v>0.9248842484814815</v>
      </c>
      <c r="D682" s="28">
        <v>0.9248842484814815</v>
      </c>
      <c r="E682" s="25">
        <v>0</v>
      </c>
      <c r="H682" s="25">
        <v>1051.7</v>
      </c>
      <c r="I682">
        <v>1010.9772727272725</v>
      </c>
      <c r="J682">
        <v>18.64674479894417</v>
      </c>
      <c r="K682" s="11">
        <v>34.82164874487299</v>
      </c>
      <c r="L682" s="11">
        <v>34.82164874487299</v>
      </c>
      <c r="M682" s="11">
        <v>34.82164874487299</v>
      </c>
      <c r="N682">
        <v>33.6</v>
      </c>
      <c r="O682">
        <v>32.9</v>
      </c>
      <c r="P682">
        <v>-9</v>
      </c>
      <c r="AC682">
        <v>125662</v>
      </c>
      <c r="AD682">
        <v>4733</v>
      </c>
      <c r="AE682">
        <v>1227</v>
      </c>
      <c r="AF682">
        <v>206</v>
      </c>
      <c r="AG682">
        <v>64</v>
      </c>
      <c r="AH682">
        <v>261</v>
      </c>
      <c r="AI682">
        <f t="shared" si="19"/>
        <v>2664212.0141342757</v>
      </c>
      <c r="AJ682">
        <f t="shared" si="19"/>
        <v>100346.28975265018</v>
      </c>
      <c r="AK682">
        <f t="shared" si="19"/>
        <v>26014.134275618373</v>
      </c>
      <c r="AL682">
        <f t="shared" si="19"/>
        <v>4367.491166077739</v>
      </c>
      <c r="AM682">
        <f t="shared" si="19"/>
        <v>1356.8904593639575</v>
      </c>
      <c r="AN682">
        <f t="shared" si="19"/>
        <v>5533.56890459364</v>
      </c>
      <c r="AO682">
        <v>-0.014</v>
      </c>
      <c r="AR682">
        <v>0</v>
      </c>
      <c r="AV682">
        <v>0.081</v>
      </c>
    </row>
    <row r="683" spans="1:48" ht="12.75">
      <c r="A683" s="26">
        <v>37798</v>
      </c>
      <c r="B683" s="25">
        <v>177</v>
      </c>
      <c r="C683" s="29">
        <v>0.9249189984814815</v>
      </c>
      <c r="D683" s="28">
        <v>0.9249189984814815</v>
      </c>
      <c r="E683" s="25">
        <v>0</v>
      </c>
      <c r="H683" s="25">
        <v>1051.7</v>
      </c>
      <c r="I683">
        <v>1010.9772727272725</v>
      </c>
      <c r="J683">
        <v>18.64674479894417</v>
      </c>
      <c r="K683" s="11">
        <v>34.82164874487299</v>
      </c>
      <c r="L683" s="11">
        <v>34.82164874487299</v>
      </c>
      <c r="M683" s="11">
        <v>34.82164874487299</v>
      </c>
      <c r="N683">
        <v>33.7</v>
      </c>
      <c r="O683">
        <v>32.8</v>
      </c>
      <c r="P683">
        <v>-8.8</v>
      </c>
      <c r="AC683">
        <v>124309</v>
      </c>
      <c r="AD683">
        <v>5007</v>
      </c>
      <c r="AE683">
        <v>1365</v>
      </c>
      <c r="AF683">
        <v>294</v>
      </c>
      <c r="AG683">
        <v>98</v>
      </c>
      <c r="AH683">
        <v>396</v>
      </c>
      <c r="AI683">
        <f t="shared" si="19"/>
        <v>2635526.5017667846</v>
      </c>
      <c r="AJ683">
        <f t="shared" si="19"/>
        <v>106155.47703180212</v>
      </c>
      <c r="AK683">
        <f t="shared" si="19"/>
        <v>28939.929328621907</v>
      </c>
      <c r="AL683">
        <f t="shared" si="19"/>
        <v>6233.21554770318</v>
      </c>
      <c r="AM683">
        <f t="shared" si="19"/>
        <v>2077.73851590106</v>
      </c>
      <c r="AN683">
        <f t="shared" si="19"/>
        <v>8395.759717314488</v>
      </c>
      <c r="AO683">
        <v>-0.007</v>
      </c>
      <c r="AR683">
        <v>0.001</v>
      </c>
      <c r="AV683">
        <v>0.065</v>
      </c>
    </row>
    <row r="684" spans="1:40" ht="12.75">
      <c r="A684" s="26"/>
      <c r="H684"/>
      <c r="AC684">
        <v>123885</v>
      </c>
      <c r="AD684">
        <v>4929</v>
      </c>
      <c r="AE684">
        <v>1188</v>
      </c>
      <c r="AF684">
        <v>214</v>
      </c>
      <c r="AG684">
        <v>78</v>
      </c>
      <c r="AH684">
        <v>204</v>
      </c>
      <c r="AI684">
        <f t="shared" si="19"/>
        <v>2626537.1024734983</v>
      </c>
      <c r="AJ684">
        <f t="shared" si="19"/>
        <v>104501.7667844523</v>
      </c>
      <c r="AK684">
        <f t="shared" si="19"/>
        <v>25187.27915194346</v>
      </c>
      <c r="AL684">
        <f t="shared" si="19"/>
        <v>4537.102473498233</v>
      </c>
      <c r="AM684">
        <f t="shared" si="19"/>
        <v>1653.7102473498232</v>
      </c>
      <c r="AN684">
        <f t="shared" si="19"/>
        <v>4325.088339222615</v>
      </c>
    </row>
    <row r="685" spans="4:40" ht="12.75">
      <c r="AC685">
        <v>125666</v>
      </c>
      <c r="AD685">
        <v>4859</v>
      </c>
      <c r="AE685">
        <v>1166</v>
      </c>
      <c r="AF685">
        <v>207</v>
      </c>
      <c r="AG685">
        <v>71</v>
      </c>
      <c r="AH685">
        <v>219</v>
      </c>
      <c r="AI685">
        <f t="shared" si="19"/>
        <v>2664296.8197879856</v>
      </c>
      <c r="AJ685">
        <f t="shared" si="19"/>
        <v>103017.66784452296</v>
      </c>
      <c r="AK685">
        <f t="shared" si="19"/>
        <v>24720.848056537103</v>
      </c>
      <c r="AL685">
        <f t="shared" si="19"/>
        <v>4388.6925795053</v>
      </c>
      <c r="AM685">
        <f t="shared" si="19"/>
        <v>1505.3003533568904</v>
      </c>
      <c r="AN685">
        <f t="shared" si="19"/>
        <v>4643.109540636042</v>
      </c>
    </row>
    <row r="686" spans="4:40" ht="12.75">
      <c r="AC686">
        <v>128688</v>
      </c>
      <c r="AD686">
        <v>4977</v>
      </c>
      <c r="AE686">
        <v>1153</v>
      </c>
      <c r="AF686">
        <v>212</v>
      </c>
      <c r="AG686">
        <v>63</v>
      </c>
      <c r="AH686">
        <v>246</v>
      </c>
      <c r="AI686">
        <f t="shared" si="19"/>
        <v>2728367.4911660776</v>
      </c>
      <c r="AJ686">
        <f t="shared" si="19"/>
        <v>105519.43462897526</v>
      </c>
      <c r="AK686">
        <f t="shared" si="19"/>
        <v>24445.2296819788</v>
      </c>
      <c r="AL686">
        <f t="shared" si="19"/>
        <v>4494.699646643109</v>
      </c>
      <c r="AM686">
        <f t="shared" si="19"/>
        <v>1335.6890459363958</v>
      </c>
      <c r="AN686">
        <f t="shared" si="19"/>
        <v>5215.547703180212</v>
      </c>
    </row>
    <row r="687" spans="4:40" ht="12.75">
      <c r="AC687">
        <v>131574</v>
      </c>
      <c r="AD687">
        <v>5082</v>
      </c>
      <c r="AE687">
        <v>1212</v>
      </c>
      <c r="AF687">
        <v>217</v>
      </c>
      <c r="AG687">
        <v>77</v>
      </c>
      <c r="AH687">
        <v>277</v>
      </c>
      <c r="AI687">
        <f t="shared" si="19"/>
        <v>2789554.770318021</v>
      </c>
      <c r="AJ687">
        <f t="shared" si="19"/>
        <v>107745.58303886926</v>
      </c>
      <c r="AK687">
        <f t="shared" si="19"/>
        <v>25696.113074204946</v>
      </c>
      <c r="AL687">
        <f t="shared" si="19"/>
        <v>4600.706713780919</v>
      </c>
      <c r="AM687">
        <f t="shared" si="19"/>
        <v>1632.5088339222614</v>
      </c>
      <c r="AN687">
        <f t="shared" si="19"/>
        <v>5872.791519434629</v>
      </c>
    </row>
    <row r="688" spans="4:40" ht="12.75">
      <c r="AC688">
        <v>131774</v>
      </c>
      <c r="AD688">
        <v>5098</v>
      </c>
      <c r="AE688">
        <v>1266</v>
      </c>
      <c r="AF688">
        <v>216</v>
      </c>
      <c r="AG688">
        <v>94</v>
      </c>
      <c r="AH688">
        <v>276</v>
      </c>
      <c r="AI688">
        <f t="shared" si="19"/>
        <v>2793795.0530035333</v>
      </c>
      <c r="AJ688">
        <f t="shared" si="19"/>
        <v>108084.80565371024</v>
      </c>
      <c r="AK688">
        <f t="shared" si="19"/>
        <v>26840.989399293285</v>
      </c>
      <c r="AL688">
        <f t="shared" si="19"/>
        <v>4579.505300353357</v>
      </c>
      <c r="AM688">
        <f t="shared" si="19"/>
        <v>1992.9328621908128</v>
      </c>
      <c r="AN688">
        <f t="shared" si="19"/>
        <v>5851.590106007067</v>
      </c>
    </row>
    <row r="689" spans="4:40" ht="12.75">
      <c r="AC689">
        <v>130035</v>
      </c>
      <c r="AD689">
        <v>5209</v>
      </c>
      <c r="AE689">
        <v>1221</v>
      </c>
      <c r="AF689">
        <v>218</v>
      </c>
      <c r="AG689">
        <v>75</v>
      </c>
      <c r="AH689">
        <v>243</v>
      </c>
      <c r="AI689">
        <f aca="true" t="shared" si="20" ref="AI689:AN731">IF(AC689&gt;0,(AC689*(60/1))/2.83,"")</f>
        <v>2756925.7950530034</v>
      </c>
      <c r="AJ689">
        <f t="shared" si="20"/>
        <v>110438.16254416961</v>
      </c>
      <c r="AK689">
        <f t="shared" si="20"/>
        <v>25886.925795053005</v>
      </c>
      <c r="AL689">
        <f t="shared" si="20"/>
        <v>4621.90812720848</v>
      </c>
      <c r="AM689">
        <f t="shared" si="20"/>
        <v>1590.1060070671379</v>
      </c>
      <c r="AN689">
        <f t="shared" si="20"/>
        <v>5151.943462897526</v>
      </c>
    </row>
    <row r="690" spans="4:40" ht="12.75">
      <c r="AC690">
        <v>129999</v>
      </c>
      <c r="AD690">
        <v>5144</v>
      </c>
      <c r="AE690">
        <v>1283</v>
      </c>
      <c r="AF690">
        <v>220</v>
      </c>
      <c r="AG690">
        <v>81</v>
      </c>
      <c r="AH690">
        <v>266</v>
      </c>
      <c r="AI690">
        <f t="shared" si="20"/>
        <v>2756162.5441696113</v>
      </c>
      <c r="AJ690">
        <f t="shared" si="20"/>
        <v>109060.07067137808</v>
      </c>
      <c r="AK690">
        <f t="shared" si="20"/>
        <v>27201.413427561838</v>
      </c>
      <c r="AL690">
        <f t="shared" si="20"/>
        <v>4664.310954063604</v>
      </c>
      <c r="AM690">
        <f t="shared" si="20"/>
        <v>1717.3144876325089</v>
      </c>
      <c r="AN690">
        <f t="shared" si="20"/>
        <v>5639.575971731449</v>
      </c>
    </row>
    <row r="691" spans="4:40" ht="12.75">
      <c r="AC691">
        <v>129202</v>
      </c>
      <c r="AD691">
        <v>4958</v>
      </c>
      <c r="AE691">
        <v>1259</v>
      </c>
      <c r="AF691">
        <v>266</v>
      </c>
      <c r="AG691">
        <v>78</v>
      </c>
      <c r="AH691">
        <v>284</v>
      </c>
      <c r="AI691">
        <f t="shared" si="20"/>
        <v>2739265.0176678444</v>
      </c>
      <c r="AJ691">
        <f t="shared" si="20"/>
        <v>105116.60777385159</v>
      </c>
      <c r="AK691">
        <f t="shared" si="20"/>
        <v>26692.579505300353</v>
      </c>
      <c r="AL691">
        <f t="shared" si="20"/>
        <v>5639.575971731449</v>
      </c>
      <c r="AM691">
        <f t="shared" si="20"/>
        <v>1653.7102473498232</v>
      </c>
      <c r="AN691">
        <f t="shared" si="20"/>
        <v>6021.201413427561</v>
      </c>
    </row>
    <row r="692" spans="4:40" ht="12.75">
      <c r="AC692">
        <v>128925</v>
      </c>
      <c r="AD692">
        <v>5037</v>
      </c>
      <c r="AE692">
        <v>1236</v>
      </c>
      <c r="AF692">
        <v>237</v>
      </c>
      <c r="AG692">
        <v>92</v>
      </c>
      <c r="AH692">
        <v>306</v>
      </c>
      <c r="AI692">
        <f t="shared" si="20"/>
        <v>2733392.22614841</v>
      </c>
      <c r="AJ692">
        <f t="shared" si="20"/>
        <v>106791.51943462898</v>
      </c>
      <c r="AK692">
        <f t="shared" si="20"/>
        <v>26204.94699646643</v>
      </c>
      <c r="AL692">
        <f t="shared" si="20"/>
        <v>5024.734982332156</v>
      </c>
      <c r="AM692">
        <f t="shared" si="20"/>
        <v>1950.530035335689</v>
      </c>
      <c r="AN692">
        <f t="shared" si="20"/>
        <v>6487.632508833922</v>
      </c>
    </row>
    <row r="693" spans="4:40" ht="12.75">
      <c r="AC693">
        <v>127503</v>
      </c>
      <c r="AD693">
        <v>5013</v>
      </c>
      <c r="AE693">
        <v>1206</v>
      </c>
      <c r="AF693">
        <v>250</v>
      </c>
      <c r="AG693">
        <v>77</v>
      </c>
      <c r="AH693">
        <v>268</v>
      </c>
      <c r="AI693">
        <f t="shared" si="20"/>
        <v>2703243.816254417</v>
      </c>
      <c r="AJ693">
        <f t="shared" si="20"/>
        <v>106282.68551236749</v>
      </c>
      <c r="AK693">
        <f t="shared" si="20"/>
        <v>25568.904593639574</v>
      </c>
      <c r="AL693">
        <f t="shared" si="20"/>
        <v>5300.3533568904595</v>
      </c>
      <c r="AM693">
        <f t="shared" si="20"/>
        <v>1632.5088339222614</v>
      </c>
      <c r="AN693">
        <f t="shared" si="20"/>
        <v>5681.978798586572</v>
      </c>
    </row>
    <row r="694" spans="4:40" ht="12.75">
      <c r="AC694">
        <v>127179</v>
      </c>
      <c r="AD694">
        <v>5095</v>
      </c>
      <c r="AE694">
        <v>1241</v>
      </c>
      <c r="AF694">
        <v>233</v>
      </c>
      <c r="AG694">
        <v>74</v>
      </c>
      <c r="AH694">
        <v>297</v>
      </c>
      <c r="AI694">
        <f t="shared" si="20"/>
        <v>2696374.558303887</v>
      </c>
      <c r="AJ694">
        <f t="shared" si="20"/>
        <v>108021.20141342755</v>
      </c>
      <c r="AK694">
        <f t="shared" si="20"/>
        <v>26310.95406360424</v>
      </c>
      <c r="AL694">
        <f t="shared" si="20"/>
        <v>4939.929328621908</v>
      </c>
      <c r="AM694">
        <f t="shared" si="20"/>
        <v>1568.904593639576</v>
      </c>
      <c r="AN694">
        <f t="shared" si="20"/>
        <v>6296.819787985865</v>
      </c>
    </row>
    <row r="695" spans="4:40" ht="12.75">
      <c r="AC695">
        <v>127643</v>
      </c>
      <c r="AD695">
        <v>5023</v>
      </c>
      <c r="AE695">
        <v>1250</v>
      </c>
      <c r="AF695">
        <v>223</v>
      </c>
      <c r="AG695">
        <v>79</v>
      </c>
      <c r="AH695">
        <v>265</v>
      </c>
      <c r="AI695">
        <f t="shared" si="20"/>
        <v>2706212.0141342757</v>
      </c>
      <c r="AJ695">
        <f t="shared" si="20"/>
        <v>106494.6996466431</v>
      </c>
      <c r="AK695">
        <f t="shared" si="20"/>
        <v>26501.766784452295</v>
      </c>
      <c r="AL695">
        <f t="shared" si="20"/>
        <v>4727.915194346289</v>
      </c>
      <c r="AM695">
        <f t="shared" si="20"/>
        <v>1674.9116607773851</v>
      </c>
      <c r="AN695">
        <f t="shared" si="20"/>
        <v>5618.374558303887</v>
      </c>
    </row>
    <row r="696" spans="4:40" ht="12.75">
      <c r="AC696">
        <v>127465</v>
      </c>
      <c r="AD696">
        <v>5120</v>
      </c>
      <c r="AE696">
        <v>1205</v>
      </c>
      <c r="AF696">
        <v>235</v>
      </c>
      <c r="AG696">
        <v>77</v>
      </c>
      <c r="AH696">
        <v>247</v>
      </c>
      <c r="AI696">
        <f t="shared" si="20"/>
        <v>2702438.1625441695</v>
      </c>
      <c r="AJ696">
        <f t="shared" si="20"/>
        <v>108551.23674911661</v>
      </c>
      <c r="AK696">
        <f t="shared" si="20"/>
        <v>25547.703180212015</v>
      </c>
      <c r="AL696">
        <f t="shared" si="20"/>
        <v>4982.332155477032</v>
      </c>
      <c r="AM696">
        <f t="shared" si="20"/>
        <v>1632.5088339222614</v>
      </c>
      <c r="AN696">
        <f t="shared" si="20"/>
        <v>5236.749116607773</v>
      </c>
    </row>
    <row r="697" spans="4:40" ht="12.75">
      <c r="AC697">
        <v>126999</v>
      </c>
      <c r="AD697">
        <v>4911</v>
      </c>
      <c r="AE697">
        <v>1208</v>
      </c>
      <c r="AF697">
        <v>216</v>
      </c>
      <c r="AG697">
        <v>74</v>
      </c>
      <c r="AH697">
        <v>271</v>
      </c>
      <c r="AI697">
        <f t="shared" si="20"/>
        <v>2692558.303886926</v>
      </c>
      <c r="AJ697">
        <f t="shared" si="20"/>
        <v>104120.14134275618</v>
      </c>
      <c r="AK697">
        <f t="shared" si="20"/>
        <v>25611.3074204947</v>
      </c>
      <c r="AL697">
        <f t="shared" si="20"/>
        <v>4579.505300353357</v>
      </c>
      <c r="AM697">
        <f t="shared" si="20"/>
        <v>1568.904593639576</v>
      </c>
      <c r="AN697">
        <f t="shared" si="20"/>
        <v>5745.5830388692575</v>
      </c>
    </row>
    <row r="698" spans="4:40" ht="12.75">
      <c r="AC698">
        <v>128393</v>
      </c>
      <c r="AD698">
        <v>4992</v>
      </c>
      <c r="AE698">
        <v>1182</v>
      </c>
      <c r="AF698">
        <v>218</v>
      </c>
      <c r="AG698">
        <v>72</v>
      </c>
      <c r="AH698">
        <v>225</v>
      </c>
      <c r="AI698">
        <f t="shared" si="20"/>
        <v>2722113.074204947</v>
      </c>
      <c r="AJ698">
        <f t="shared" si="20"/>
        <v>105837.45583038869</v>
      </c>
      <c r="AK698">
        <f t="shared" si="20"/>
        <v>25060.070671378093</v>
      </c>
      <c r="AL698">
        <f t="shared" si="20"/>
        <v>4621.90812720848</v>
      </c>
      <c r="AM698">
        <f t="shared" si="20"/>
        <v>1526.5017667844522</v>
      </c>
      <c r="AN698">
        <f t="shared" si="20"/>
        <v>4770.318021201413</v>
      </c>
    </row>
    <row r="699" spans="4:40" ht="12.75">
      <c r="AC699">
        <v>129333</v>
      </c>
      <c r="AD699">
        <v>5014</v>
      </c>
      <c r="AE699">
        <v>1227</v>
      </c>
      <c r="AF699">
        <v>199</v>
      </c>
      <c r="AG699">
        <v>82</v>
      </c>
      <c r="AH699">
        <v>236</v>
      </c>
      <c r="AI699">
        <f t="shared" si="20"/>
        <v>2742042.402826855</v>
      </c>
      <c r="AJ699">
        <f t="shared" si="20"/>
        <v>106303.88692579506</v>
      </c>
      <c r="AK699">
        <f t="shared" si="20"/>
        <v>26014.134275618373</v>
      </c>
      <c r="AL699">
        <f t="shared" si="20"/>
        <v>4219.081272084805</v>
      </c>
      <c r="AM699">
        <f t="shared" si="20"/>
        <v>1738.5159010600705</v>
      </c>
      <c r="AN699">
        <f t="shared" si="20"/>
        <v>5003.533568904593</v>
      </c>
    </row>
    <row r="700" spans="4:40" ht="12.75">
      <c r="AC700">
        <v>127593</v>
      </c>
      <c r="AD700">
        <v>5039</v>
      </c>
      <c r="AE700">
        <v>1256</v>
      </c>
      <c r="AF700">
        <v>206</v>
      </c>
      <c r="AG700">
        <v>80</v>
      </c>
      <c r="AH700">
        <v>246</v>
      </c>
      <c r="AI700">
        <f t="shared" si="20"/>
        <v>2705151.9434628976</v>
      </c>
      <c r="AJ700">
        <f t="shared" si="20"/>
        <v>106833.9222614841</v>
      </c>
      <c r="AK700">
        <f t="shared" si="20"/>
        <v>26628.975265017667</v>
      </c>
      <c r="AL700">
        <f t="shared" si="20"/>
        <v>4367.491166077739</v>
      </c>
      <c r="AM700">
        <f t="shared" si="20"/>
        <v>1696.113074204947</v>
      </c>
      <c r="AN700">
        <f t="shared" si="20"/>
        <v>5215.547703180212</v>
      </c>
    </row>
    <row r="701" spans="4:40" ht="12.75">
      <c r="AC701">
        <v>126377</v>
      </c>
      <c r="AD701">
        <v>5018</v>
      </c>
      <c r="AE701">
        <v>1199</v>
      </c>
      <c r="AF701">
        <v>234</v>
      </c>
      <c r="AG701">
        <v>74</v>
      </c>
      <c r="AH701">
        <v>241</v>
      </c>
      <c r="AI701">
        <f t="shared" si="20"/>
        <v>2679371.0247349823</v>
      </c>
      <c r="AJ701">
        <f t="shared" si="20"/>
        <v>106388.6925795053</v>
      </c>
      <c r="AK701">
        <f t="shared" si="20"/>
        <v>25420.494699646642</v>
      </c>
      <c r="AL701">
        <f t="shared" si="20"/>
        <v>4961.1307420494695</v>
      </c>
      <c r="AM701">
        <f t="shared" si="20"/>
        <v>1568.904593639576</v>
      </c>
      <c r="AN701">
        <f t="shared" si="20"/>
        <v>5109.540636042403</v>
      </c>
    </row>
    <row r="702" spans="4:40" ht="12.75">
      <c r="AC702">
        <v>129555</v>
      </c>
      <c r="AD702">
        <v>5199</v>
      </c>
      <c r="AE702">
        <v>1156</v>
      </c>
      <c r="AF702">
        <v>217</v>
      </c>
      <c r="AG702">
        <v>74</v>
      </c>
      <c r="AH702">
        <v>205</v>
      </c>
      <c r="AI702">
        <f t="shared" si="20"/>
        <v>2746749.1166077736</v>
      </c>
      <c r="AJ702">
        <f t="shared" si="20"/>
        <v>110226.14840989398</v>
      </c>
      <c r="AK702">
        <f t="shared" si="20"/>
        <v>24508.833922261485</v>
      </c>
      <c r="AL702">
        <f t="shared" si="20"/>
        <v>4600.706713780919</v>
      </c>
      <c r="AM702">
        <f t="shared" si="20"/>
        <v>1568.904593639576</v>
      </c>
      <c r="AN702">
        <f t="shared" si="20"/>
        <v>4346.2897526501765</v>
      </c>
    </row>
    <row r="703" spans="4:40" ht="12.75">
      <c r="AC703">
        <v>130758</v>
      </c>
      <c r="AD703">
        <v>5120</v>
      </c>
      <c r="AE703">
        <v>1302</v>
      </c>
      <c r="AF703">
        <v>262</v>
      </c>
      <c r="AG703">
        <v>80</v>
      </c>
      <c r="AH703">
        <v>342</v>
      </c>
      <c r="AI703">
        <f t="shared" si="20"/>
        <v>2772254.4169611307</v>
      </c>
      <c r="AJ703">
        <f t="shared" si="20"/>
        <v>108551.23674911661</v>
      </c>
      <c r="AK703">
        <f t="shared" si="20"/>
        <v>27604.24028268551</v>
      </c>
      <c r="AL703">
        <f t="shared" si="20"/>
        <v>5554.770318021201</v>
      </c>
      <c r="AM703">
        <f t="shared" si="20"/>
        <v>1696.113074204947</v>
      </c>
      <c r="AN703">
        <f t="shared" si="20"/>
        <v>7250.883392226148</v>
      </c>
    </row>
    <row r="704" spans="4:40" ht="12.75">
      <c r="AC704">
        <v>132512</v>
      </c>
      <c r="AD704">
        <v>5018</v>
      </c>
      <c r="AE704">
        <v>1252</v>
      </c>
      <c r="AF704">
        <v>224</v>
      </c>
      <c r="AG704">
        <v>59</v>
      </c>
      <c r="AH704">
        <v>297</v>
      </c>
      <c r="AI704">
        <f t="shared" si="20"/>
        <v>2809441.696113074</v>
      </c>
      <c r="AJ704">
        <f t="shared" si="20"/>
        <v>106388.6925795053</v>
      </c>
      <c r="AK704">
        <f t="shared" si="20"/>
        <v>26544.16961130742</v>
      </c>
      <c r="AL704">
        <f t="shared" si="20"/>
        <v>4749.116607773852</v>
      </c>
      <c r="AM704">
        <f t="shared" si="20"/>
        <v>1250.8833922261483</v>
      </c>
      <c r="AN704">
        <f t="shared" si="20"/>
        <v>6296.819787985865</v>
      </c>
    </row>
    <row r="705" spans="4:40" ht="12.75">
      <c r="AC705">
        <v>133292</v>
      </c>
      <c r="AD705">
        <v>5022</v>
      </c>
      <c r="AE705">
        <v>1239</v>
      </c>
      <c r="AF705">
        <v>233</v>
      </c>
      <c r="AG705">
        <v>81</v>
      </c>
      <c r="AH705">
        <v>236</v>
      </c>
      <c r="AI705">
        <f t="shared" si="20"/>
        <v>2825978.7985865725</v>
      </c>
      <c r="AJ705">
        <f t="shared" si="20"/>
        <v>106473.49823321555</v>
      </c>
      <c r="AK705">
        <f t="shared" si="20"/>
        <v>26268.551236749117</v>
      </c>
      <c r="AL705">
        <f t="shared" si="20"/>
        <v>4939.929328621908</v>
      </c>
      <c r="AM705">
        <f t="shared" si="20"/>
        <v>1717.3144876325089</v>
      </c>
      <c r="AN705">
        <f t="shared" si="20"/>
        <v>5003.533568904593</v>
      </c>
    </row>
    <row r="706" spans="4:40" ht="12.75">
      <c r="AC706">
        <v>130071</v>
      </c>
      <c r="AD706">
        <v>5045</v>
      </c>
      <c r="AE706">
        <v>1182</v>
      </c>
      <c r="AF706">
        <v>200</v>
      </c>
      <c r="AG706">
        <v>74</v>
      </c>
      <c r="AH706">
        <v>259</v>
      </c>
      <c r="AI706">
        <f t="shared" si="20"/>
        <v>2757689.045936396</v>
      </c>
      <c r="AJ706">
        <f t="shared" si="20"/>
        <v>106961.13074204947</v>
      </c>
      <c r="AK706">
        <f t="shared" si="20"/>
        <v>25060.070671378093</v>
      </c>
      <c r="AL706">
        <f t="shared" si="20"/>
        <v>4240.282685512368</v>
      </c>
      <c r="AM706">
        <f t="shared" si="20"/>
        <v>1568.904593639576</v>
      </c>
      <c r="AN706">
        <f t="shared" si="20"/>
        <v>5491.166077738516</v>
      </c>
    </row>
    <row r="707" spans="4:40" ht="12.75">
      <c r="AC707">
        <v>127622</v>
      </c>
      <c r="AD707">
        <v>4883</v>
      </c>
      <c r="AE707">
        <v>1203</v>
      </c>
      <c r="AF707">
        <v>238</v>
      </c>
      <c r="AG707">
        <v>97</v>
      </c>
      <c r="AH707">
        <v>227</v>
      </c>
      <c r="AI707">
        <f t="shared" si="20"/>
        <v>2705766.784452297</v>
      </c>
      <c r="AJ707">
        <f t="shared" si="20"/>
        <v>103526.50176678445</v>
      </c>
      <c r="AK707">
        <f t="shared" si="20"/>
        <v>25505.300353356888</v>
      </c>
      <c r="AL707">
        <f t="shared" si="20"/>
        <v>5045.936395759717</v>
      </c>
      <c r="AM707">
        <f t="shared" si="20"/>
        <v>2056.537102473498</v>
      </c>
      <c r="AN707">
        <f t="shared" si="20"/>
        <v>4812.720848056537</v>
      </c>
    </row>
    <row r="708" spans="4:40" ht="12.75">
      <c r="AC708">
        <v>126874</v>
      </c>
      <c r="AD708">
        <v>4827</v>
      </c>
      <c r="AE708">
        <v>1242</v>
      </c>
      <c r="AF708">
        <v>239</v>
      </c>
      <c r="AG708">
        <v>69</v>
      </c>
      <c r="AH708">
        <v>257</v>
      </c>
      <c r="AI708">
        <f t="shared" si="20"/>
        <v>2689908.1272084806</v>
      </c>
      <c r="AJ708">
        <f t="shared" si="20"/>
        <v>102339.22261484098</v>
      </c>
      <c r="AK708">
        <f t="shared" si="20"/>
        <v>26332.1554770318</v>
      </c>
      <c r="AL708">
        <f t="shared" si="20"/>
        <v>5067.137809187279</v>
      </c>
      <c r="AM708">
        <f t="shared" si="20"/>
        <v>1462.8975265017668</v>
      </c>
      <c r="AN708">
        <f t="shared" si="20"/>
        <v>5448.763250883392</v>
      </c>
    </row>
    <row r="709" spans="4:40" ht="12.75">
      <c r="AC709">
        <v>124680</v>
      </c>
      <c r="AD709">
        <v>4699</v>
      </c>
      <c r="AE709">
        <v>1119</v>
      </c>
      <c r="AF709">
        <v>193</v>
      </c>
      <c r="AG709">
        <v>72</v>
      </c>
      <c r="AH709">
        <v>252</v>
      </c>
      <c r="AI709">
        <f t="shared" si="20"/>
        <v>2643392.22614841</v>
      </c>
      <c r="AJ709">
        <f t="shared" si="20"/>
        <v>99625.44169611308</v>
      </c>
      <c r="AK709">
        <f t="shared" si="20"/>
        <v>23724.381625441696</v>
      </c>
      <c r="AL709">
        <f t="shared" si="20"/>
        <v>4091.8727915194345</v>
      </c>
      <c r="AM709">
        <f t="shared" si="20"/>
        <v>1526.5017667844522</v>
      </c>
      <c r="AN709">
        <f t="shared" si="20"/>
        <v>5342.756183745583</v>
      </c>
    </row>
    <row r="710" spans="4:40" ht="12.75">
      <c r="AC710">
        <v>124446</v>
      </c>
      <c r="AD710">
        <v>4689</v>
      </c>
      <c r="AE710">
        <v>1136</v>
      </c>
      <c r="AF710">
        <v>202</v>
      </c>
      <c r="AG710">
        <v>65</v>
      </c>
      <c r="AH710">
        <v>202</v>
      </c>
      <c r="AI710">
        <f t="shared" si="20"/>
        <v>2638431.0954063605</v>
      </c>
      <c r="AJ710">
        <f t="shared" si="20"/>
        <v>99413.42756183745</v>
      </c>
      <c r="AK710">
        <f t="shared" si="20"/>
        <v>24084.805653710246</v>
      </c>
      <c r="AL710">
        <f t="shared" si="20"/>
        <v>4282.685512367491</v>
      </c>
      <c r="AM710">
        <f t="shared" si="20"/>
        <v>1378.0918727915193</v>
      </c>
      <c r="AN710">
        <f t="shared" si="20"/>
        <v>4282.685512367491</v>
      </c>
    </row>
    <row r="711" spans="4:40" ht="12.75">
      <c r="AC711">
        <v>124545</v>
      </c>
      <c r="AD711">
        <v>4753</v>
      </c>
      <c r="AE711">
        <v>1227</v>
      </c>
      <c r="AF711">
        <v>258</v>
      </c>
      <c r="AG711">
        <v>116</v>
      </c>
      <c r="AH711">
        <v>328</v>
      </c>
      <c r="AI711">
        <f t="shared" si="20"/>
        <v>2640530.035335689</v>
      </c>
      <c r="AJ711">
        <f t="shared" si="20"/>
        <v>100770.31802120141</v>
      </c>
      <c r="AK711">
        <f t="shared" si="20"/>
        <v>26014.134275618373</v>
      </c>
      <c r="AL711">
        <f t="shared" si="20"/>
        <v>5469.964664310954</v>
      </c>
      <c r="AM711">
        <f t="shared" si="20"/>
        <v>2459.363957597173</v>
      </c>
      <c r="AN711">
        <f t="shared" si="20"/>
        <v>6954.063604240282</v>
      </c>
    </row>
    <row r="712" spans="4:40" ht="12.75">
      <c r="AC712">
        <v>122486</v>
      </c>
      <c r="AD712">
        <v>4718</v>
      </c>
      <c r="AE712">
        <v>1164</v>
      </c>
      <c r="AF712">
        <v>221</v>
      </c>
      <c r="AG712">
        <v>74</v>
      </c>
      <c r="AH712">
        <v>245</v>
      </c>
      <c r="AI712">
        <f t="shared" si="20"/>
        <v>2596876.325088339</v>
      </c>
      <c r="AJ712">
        <f t="shared" si="20"/>
        <v>100028.26855123675</v>
      </c>
      <c r="AK712">
        <f t="shared" si="20"/>
        <v>24678.44522968198</v>
      </c>
      <c r="AL712">
        <f t="shared" si="20"/>
        <v>4685.512367491166</v>
      </c>
      <c r="AM712">
        <f t="shared" si="20"/>
        <v>1568.904593639576</v>
      </c>
      <c r="AN712">
        <f t="shared" si="20"/>
        <v>5194.34628975265</v>
      </c>
    </row>
    <row r="713" spans="4:40" ht="12.75">
      <c r="AC713">
        <v>121793</v>
      </c>
      <c r="AD713">
        <v>4702</v>
      </c>
      <c r="AE713">
        <v>1161</v>
      </c>
      <c r="AF713">
        <v>217</v>
      </c>
      <c r="AG713">
        <v>62</v>
      </c>
      <c r="AH713">
        <v>205</v>
      </c>
      <c r="AI713">
        <f t="shared" si="20"/>
        <v>2582183.745583039</v>
      </c>
      <c r="AJ713">
        <f t="shared" si="20"/>
        <v>99689.04593639576</v>
      </c>
      <c r="AK713">
        <f t="shared" si="20"/>
        <v>24614.840989399294</v>
      </c>
      <c r="AL713">
        <f t="shared" si="20"/>
        <v>4600.706713780919</v>
      </c>
      <c r="AM713">
        <f t="shared" si="20"/>
        <v>1314.487632508834</v>
      </c>
      <c r="AN713">
        <f t="shared" si="20"/>
        <v>4346.2897526501765</v>
      </c>
    </row>
    <row r="714" spans="4:40" ht="12.75">
      <c r="AC714">
        <v>119767</v>
      </c>
      <c r="AD714">
        <v>4599</v>
      </c>
      <c r="AE714">
        <v>1113</v>
      </c>
      <c r="AF714">
        <v>202</v>
      </c>
      <c r="AG714">
        <v>67</v>
      </c>
      <c r="AH714">
        <v>230</v>
      </c>
      <c r="AI714">
        <f t="shared" si="20"/>
        <v>2539229.6819787985</v>
      </c>
      <c r="AJ714">
        <f t="shared" si="20"/>
        <v>97505.30035335688</v>
      </c>
      <c r="AK714">
        <f t="shared" si="20"/>
        <v>23597.173144876324</v>
      </c>
      <c r="AL714">
        <f t="shared" si="20"/>
        <v>4282.685512367491</v>
      </c>
      <c r="AM714">
        <f t="shared" si="20"/>
        <v>1420.494699646643</v>
      </c>
      <c r="AN714">
        <f t="shared" si="20"/>
        <v>4876.325088339223</v>
      </c>
    </row>
    <row r="715" spans="4:40" ht="12.75">
      <c r="AC715">
        <v>119479</v>
      </c>
      <c r="AD715">
        <v>4504</v>
      </c>
      <c r="AE715">
        <v>1094</v>
      </c>
      <c r="AF715">
        <v>227</v>
      </c>
      <c r="AG715">
        <v>67</v>
      </c>
      <c r="AH715">
        <v>204</v>
      </c>
      <c r="AI715">
        <f t="shared" si="20"/>
        <v>2533123.6749116606</v>
      </c>
      <c r="AJ715">
        <f t="shared" si="20"/>
        <v>95491.16607773851</v>
      </c>
      <c r="AK715">
        <f t="shared" si="20"/>
        <v>23194.346289752648</v>
      </c>
      <c r="AL715">
        <f t="shared" si="20"/>
        <v>4812.720848056537</v>
      </c>
      <c r="AM715">
        <f t="shared" si="20"/>
        <v>1420.494699646643</v>
      </c>
      <c r="AN715">
        <f t="shared" si="20"/>
        <v>4325.088339222615</v>
      </c>
    </row>
    <row r="716" spans="4:40" ht="12.75">
      <c r="AC716">
        <v>123608</v>
      </c>
      <c r="AD716">
        <v>4601</v>
      </c>
      <c r="AE716">
        <v>1149</v>
      </c>
      <c r="AF716">
        <v>257</v>
      </c>
      <c r="AG716">
        <v>78</v>
      </c>
      <c r="AH716">
        <v>293</v>
      </c>
      <c r="AI716">
        <f t="shared" si="20"/>
        <v>2620664.3109540637</v>
      </c>
      <c r="AJ716">
        <f t="shared" si="20"/>
        <v>97547.70318021202</v>
      </c>
      <c r="AK716">
        <f t="shared" si="20"/>
        <v>24360.42402826855</v>
      </c>
      <c r="AL716">
        <f t="shared" si="20"/>
        <v>5448.763250883392</v>
      </c>
      <c r="AM716">
        <f t="shared" si="20"/>
        <v>1653.7102473498232</v>
      </c>
      <c r="AN716">
        <f t="shared" si="20"/>
        <v>6212.014134275618</v>
      </c>
    </row>
    <row r="717" spans="4:40" ht="12.75">
      <c r="AI717">
        <f t="shared" si="20"/>
      </c>
      <c r="AJ717">
        <f t="shared" si="20"/>
      </c>
      <c r="AK717">
        <f t="shared" si="20"/>
      </c>
      <c r="AL717">
        <f t="shared" si="20"/>
      </c>
      <c r="AM717">
        <f t="shared" si="20"/>
      </c>
      <c r="AN717">
        <f t="shared" si="20"/>
      </c>
    </row>
    <row r="718" spans="4:40" ht="12.75">
      <c r="AI718">
        <f t="shared" si="20"/>
      </c>
      <c r="AJ718">
        <f t="shared" si="20"/>
      </c>
      <c r="AK718">
        <f t="shared" si="20"/>
      </c>
      <c r="AL718">
        <f t="shared" si="20"/>
      </c>
      <c r="AM718">
        <f t="shared" si="20"/>
      </c>
      <c r="AN718">
        <f t="shared" si="20"/>
      </c>
    </row>
    <row r="719" spans="4:40" ht="12.75">
      <c r="AI719">
        <f t="shared" si="20"/>
      </c>
      <c r="AJ719">
        <f t="shared" si="20"/>
      </c>
      <c r="AK719">
        <f t="shared" si="20"/>
      </c>
      <c r="AL719">
        <f t="shared" si="20"/>
      </c>
      <c r="AM719">
        <f t="shared" si="20"/>
      </c>
      <c r="AN719">
        <f t="shared" si="20"/>
      </c>
    </row>
    <row r="720" spans="4:40" ht="12.75">
      <c r="AI720">
        <f t="shared" si="20"/>
      </c>
      <c r="AJ720">
        <f t="shared" si="20"/>
      </c>
      <c r="AK720">
        <f t="shared" si="20"/>
      </c>
      <c r="AL720">
        <f t="shared" si="20"/>
      </c>
      <c r="AM720">
        <f t="shared" si="20"/>
      </c>
      <c r="AN720">
        <f t="shared" si="20"/>
      </c>
    </row>
    <row r="721" spans="4:40" ht="12.75">
      <c r="AI721">
        <f t="shared" si="20"/>
      </c>
      <c r="AJ721">
        <f t="shared" si="20"/>
      </c>
      <c r="AK721">
        <f t="shared" si="20"/>
      </c>
      <c r="AL721">
        <f t="shared" si="20"/>
      </c>
      <c r="AM721">
        <f t="shared" si="20"/>
      </c>
      <c r="AN721">
        <f t="shared" si="20"/>
      </c>
    </row>
    <row r="722" spans="4:40" ht="12.75">
      <c r="AI722">
        <f t="shared" si="20"/>
      </c>
      <c r="AJ722">
        <f t="shared" si="20"/>
      </c>
      <c r="AK722">
        <f t="shared" si="20"/>
      </c>
      <c r="AL722">
        <f t="shared" si="20"/>
      </c>
      <c r="AM722">
        <f t="shared" si="20"/>
      </c>
      <c r="AN722">
        <f t="shared" si="20"/>
      </c>
    </row>
    <row r="723" spans="4:40" ht="12.75">
      <c r="AI723">
        <f t="shared" si="20"/>
      </c>
      <c r="AJ723">
        <f t="shared" si="20"/>
      </c>
      <c r="AK723">
        <f t="shared" si="20"/>
      </c>
      <c r="AL723">
        <f t="shared" si="20"/>
      </c>
      <c r="AM723">
        <f t="shared" si="20"/>
      </c>
      <c r="AN723">
        <f t="shared" si="20"/>
      </c>
    </row>
    <row r="724" spans="4:40" ht="12.75">
      <c r="AI724">
        <f t="shared" si="20"/>
      </c>
      <c r="AJ724">
        <f t="shared" si="20"/>
      </c>
      <c r="AK724">
        <f t="shared" si="20"/>
      </c>
      <c r="AL724">
        <f t="shared" si="20"/>
      </c>
      <c r="AM724">
        <f t="shared" si="20"/>
      </c>
      <c r="AN724">
        <f t="shared" si="20"/>
      </c>
    </row>
    <row r="725" spans="4:40" ht="12.75">
      <c r="AI725">
        <f t="shared" si="20"/>
      </c>
      <c r="AJ725">
        <f t="shared" si="20"/>
      </c>
      <c r="AK725">
        <f t="shared" si="20"/>
      </c>
      <c r="AL725">
        <f t="shared" si="20"/>
      </c>
      <c r="AM725">
        <f t="shared" si="20"/>
      </c>
      <c r="AN725">
        <f t="shared" si="20"/>
      </c>
    </row>
    <row r="726" spans="4:40" ht="12.75">
      <c r="AI726">
        <f t="shared" si="20"/>
      </c>
      <c r="AJ726">
        <f t="shared" si="20"/>
      </c>
      <c r="AK726">
        <f t="shared" si="20"/>
      </c>
      <c r="AL726">
        <f t="shared" si="20"/>
      </c>
      <c r="AM726">
        <f t="shared" si="20"/>
      </c>
      <c r="AN726">
        <f t="shared" si="20"/>
      </c>
    </row>
    <row r="727" spans="4:40" ht="12.75">
      <c r="AI727">
        <f t="shared" si="20"/>
      </c>
      <c r="AJ727">
        <f t="shared" si="20"/>
      </c>
      <c r="AK727">
        <f t="shared" si="20"/>
      </c>
      <c r="AL727">
        <f t="shared" si="20"/>
      </c>
      <c r="AM727">
        <f t="shared" si="20"/>
      </c>
      <c r="AN727">
        <f t="shared" si="20"/>
      </c>
    </row>
    <row r="728" spans="4:40" ht="12.75">
      <c r="AI728">
        <f t="shared" si="20"/>
      </c>
      <c r="AJ728">
        <f t="shared" si="20"/>
      </c>
      <c r="AK728">
        <f t="shared" si="20"/>
      </c>
      <c r="AL728">
        <f t="shared" si="20"/>
      </c>
      <c r="AM728">
        <f t="shared" si="20"/>
      </c>
      <c r="AN728">
        <f t="shared" si="20"/>
      </c>
    </row>
    <row r="729" spans="4:40" ht="12.75">
      <c r="AI729">
        <f t="shared" si="20"/>
      </c>
      <c r="AJ729">
        <f t="shared" si="20"/>
      </c>
      <c r="AK729">
        <f t="shared" si="20"/>
      </c>
      <c r="AL729">
        <f t="shared" si="20"/>
      </c>
      <c r="AM729">
        <f t="shared" si="20"/>
      </c>
      <c r="AN729">
        <f t="shared" si="20"/>
      </c>
    </row>
    <row r="730" spans="4:40" ht="12.75">
      <c r="AI730">
        <f t="shared" si="20"/>
      </c>
      <c r="AJ730">
        <f t="shared" si="20"/>
      </c>
      <c r="AK730">
        <f t="shared" si="20"/>
      </c>
      <c r="AL730">
        <f t="shared" si="20"/>
      </c>
      <c r="AM730">
        <f t="shared" si="20"/>
      </c>
      <c r="AN730">
        <f t="shared" si="20"/>
      </c>
    </row>
    <row r="731" spans="4:40" ht="12.75">
      <c r="AI731">
        <f t="shared" si="20"/>
      </c>
      <c r="AJ731">
        <f t="shared" si="20"/>
      </c>
      <c r="AK731">
        <f t="shared" si="20"/>
      </c>
      <c r="AL731">
        <f aca="true" t="shared" si="21" ref="AI731:AN773">IF(AF731&gt;0,(AF731*(60/1))/2.83,"")</f>
      </c>
      <c r="AM731">
        <f t="shared" si="21"/>
      </c>
      <c r="AN731">
        <f t="shared" si="21"/>
      </c>
    </row>
    <row r="732" spans="4:40" ht="12.75">
      <c r="AI732">
        <f t="shared" si="21"/>
      </c>
      <c r="AJ732">
        <f t="shared" si="21"/>
      </c>
      <c r="AK732">
        <f t="shared" si="21"/>
      </c>
      <c r="AL732">
        <f t="shared" si="21"/>
      </c>
      <c r="AM732">
        <f t="shared" si="21"/>
      </c>
      <c r="AN732">
        <f t="shared" si="21"/>
      </c>
    </row>
    <row r="733" spans="4:40" ht="12.75">
      <c r="AI733">
        <f t="shared" si="21"/>
      </c>
      <c r="AJ733">
        <f t="shared" si="21"/>
      </c>
      <c r="AK733">
        <f t="shared" si="21"/>
      </c>
      <c r="AL733">
        <f t="shared" si="21"/>
      </c>
      <c r="AM733">
        <f t="shared" si="21"/>
      </c>
      <c r="AN733">
        <f t="shared" si="21"/>
      </c>
    </row>
    <row r="734" spans="4:40" ht="12.75">
      <c r="AI734">
        <f t="shared" si="21"/>
      </c>
      <c r="AJ734">
        <f t="shared" si="21"/>
      </c>
      <c r="AK734">
        <f t="shared" si="21"/>
      </c>
      <c r="AL734">
        <f t="shared" si="21"/>
      </c>
      <c r="AM734">
        <f t="shared" si="21"/>
      </c>
      <c r="AN734">
        <f t="shared" si="21"/>
      </c>
    </row>
    <row r="735" spans="4:40" ht="12.75">
      <c r="AI735">
        <f t="shared" si="21"/>
      </c>
      <c r="AJ735">
        <f t="shared" si="21"/>
      </c>
      <c r="AK735">
        <f t="shared" si="21"/>
      </c>
      <c r="AL735">
        <f t="shared" si="21"/>
      </c>
      <c r="AM735">
        <f t="shared" si="21"/>
      </c>
      <c r="AN735">
        <f t="shared" si="21"/>
      </c>
    </row>
    <row r="736" spans="4:40" ht="12.75">
      <c r="AI736">
        <f t="shared" si="21"/>
      </c>
      <c r="AJ736">
        <f t="shared" si="21"/>
      </c>
      <c r="AK736">
        <f t="shared" si="21"/>
      </c>
      <c r="AL736">
        <f t="shared" si="21"/>
      </c>
      <c r="AM736">
        <f t="shared" si="21"/>
      </c>
      <c r="AN736">
        <f t="shared" si="21"/>
      </c>
    </row>
    <row r="737" spans="4:40" ht="12.75">
      <c r="AI737">
        <f t="shared" si="21"/>
      </c>
      <c r="AJ737">
        <f t="shared" si="21"/>
      </c>
      <c r="AK737">
        <f t="shared" si="21"/>
      </c>
      <c r="AL737">
        <f t="shared" si="21"/>
      </c>
      <c r="AM737">
        <f t="shared" si="21"/>
      </c>
      <c r="AN737">
        <f t="shared" si="21"/>
      </c>
    </row>
    <row r="738" spans="4:40" ht="12.75">
      <c r="AI738">
        <f t="shared" si="21"/>
      </c>
      <c r="AJ738">
        <f t="shared" si="21"/>
      </c>
      <c r="AK738">
        <f t="shared" si="21"/>
      </c>
      <c r="AL738">
        <f t="shared" si="21"/>
      </c>
      <c r="AM738">
        <f t="shared" si="21"/>
      </c>
      <c r="AN738">
        <f t="shared" si="21"/>
      </c>
    </row>
    <row r="739" spans="4:40" ht="12.75">
      <c r="AI739">
        <f t="shared" si="21"/>
      </c>
      <c r="AJ739">
        <f t="shared" si="21"/>
      </c>
      <c r="AK739">
        <f t="shared" si="21"/>
      </c>
      <c r="AL739">
        <f t="shared" si="21"/>
      </c>
      <c r="AM739">
        <f t="shared" si="21"/>
      </c>
      <c r="AN739">
        <f t="shared" si="21"/>
      </c>
    </row>
    <row r="740" spans="4:40" ht="12.75">
      <c r="AC740">
        <v>117076</v>
      </c>
      <c r="AD740">
        <v>4367</v>
      </c>
      <c r="AE740">
        <v>1057</v>
      </c>
      <c r="AF740">
        <v>205</v>
      </c>
      <c r="AG740">
        <v>58</v>
      </c>
      <c r="AH740">
        <v>200</v>
      </c>
      <c r="AI740">
        <f t="shared" si="21"/>
        <v>2482176.67844523</v>
      </c>
      <c r="AJ740">
        <f t="shared" si="21"/>
        <v>92586.57243816255</v>
      </c>
      <c r="AK740">
        <f t="shared" si="21"/>
        <v>22409.893992932863</v>
      </c>
      <c r="AL740">
        <f t="shared" si="21"/>
        <v>4346.2897526501765</v>
      </c>
      <c r="AM740">
        <f t="shared" si="21"/>
        <v>1229.6819787985864</v>
      </c>
      <c r="AN740">
        <f t="shared" si="21"/>
        <v>4240.282685512368</v>
      </c>
    </row>
    <row r="741" spans="4:40" ht="12.75">
      <c r="AC741">
        <v>114455</v>
      </c>
      <c r="AD741">
        <v>4396</v>
      </c>
      <c r="AE741">
        <v>1093</v>
      </c>
      <c r="AF741">
        <v>202</v>
      </c>
      <c r="AG741">
        <v>64</v>
      </c>
      <c r="AH741">
        <v>270</v>
      </c>
      <c r="AI741">
        <f t="shared" si="21"/>
        <v>2426607.77385159</v>
      </c>
      <c r="AJ741">
        <f t="shared" si="21"/>
        <v>93201.41342756184</v>
      </c>
      <c r="AK741">
        <f t="shared" si="21"/>
        <v>23173.14487632509</v>
      </c>
      <c r="AL741">
        <f t="shared" si="21"/>
        <v>4282.685512367491</v>
      </c>
      <c r="AM741">
        <f t="shared" si="21"/>
        <v>1356.8904593639575</v>
      </c>
      <c r="AN741">
        <f t="shared" si="21"/>
        <v>5724.381625441696</v>
      </c>
    </row>
    <row r="742" spans="4:40" ht="12.75">
      <c r="AC742">
        <v>118090</v>
      </c>
      <c r="AD742">
        <v>4355</v>
      </c>
      <c r="AE742">
        <v>1054</v>
      </c>
      <c r="AF742">
        <v>200</v>
      </c>
      <c r="AG742">
        <v>91</v>
      </c>
      <c r="AH742">
        <v>177</v>
      </c>
      <c r="AI742">
        <f t="shared" si="21"/>
        <v>2503674.9116607774</v>
      </c>
      <c r="AJ742">
        <f t="shared" si="21"/>
        <v>92332.1554770318</v>
      </c>
      <c r="AK742">
        <f t="shared" si="21"/>
        <v>22346.289752650177</v>
      </c>
      <c r="AL742">
        <f t="shared" si="21"/>
        <v>4240.282685512368</v>
      </c>
      <c r="AM742">
        <f t="shared" si="21"/>
        <v>1929.3286219081272</v>
      </c>
      <c r="AN742">
        <f t="shared" si="21"/>
        <v>3752.650176678445</v>
      </c>
    </row>
    <row r="743" spans="4:40" ht="12.75">
      <c r="AC743">
        <v>117792</v>
      </c>
      <c r="AD743">
        <v>4393</v>
      </c>
      <c r="AE743">
        <v>1026</v>
      </c>
      <c r="AF743">
        <v>184</v>
      </c>
      <c r="AG743">
        <v>61</v>
      </c>
      <c r="AH743">
        <v>209</v>
      </c>
      <c r="AI743">
        <f t="shared" si="21"/>
        <v>2497356.890459364</v>
      </c>
      <c r="AJ743">
        <f t="shared" si="21"/>
        <v>93137.80918727916</v>
      </c>
      <c r="AK743">
        <f t="shared" si="21"/>
        <v>21752.650176678446</v>
      </c>
      <c r="AL743">
        <f t="shared" si="21"/>
        <v>3901.060070671378</v>
      </c>
      <c r="AM743">
        <f t="shared" si="21"/>
        <v>1293.286219081272</v>
      </c>
      <c r="AN743">
        <f t="shared" si="21"/>
        <v>4431.095406360424</v>
      </c>
    </row>
    <row r="744" spans="4:40" ht="12.75">
      <c r="AC744">
        <v>117490</v>
      </c>
      <c r="AD744">
        <v>4266</v>
      </c>
      <c r="AE744">
        <v>1031</v>
      </c>
      <c r="AF744">
        <v>182</v>
      </c>
      <c r="AG744">
        <v>64</v>
      </c>
      <c r="AH744">
        <v>191</v>
      </c>
      <c r="AI744">
        <f t="shared" si="21"/>
        <v>2490954.0636042403</v>
      </c>
      <c r="AJ744">
        <f t="shared" si="21"/>
        <v>90445.2296819788</v>
      </c>
      <c r="AK744">
        <f t="shared" si="21"/>
        <v>21858.657243816255</v>
      </c>
      <c r="AL744">
        <f t="shared" si="21"/>
        <v>3858.6572438162543</v>
      </c>
      <c r="AM744">
        <f t="shared" si="21"/>
        <v>1356.8904593639575</v>
      </c>
      <c r="AN744">
        <f t="shared" si="21"/>
        <v>4049.4699646643107</v>
      </c>
    </row>
    <row r="745" spans="4:40" ht="12.75">
      <c r="AC745">
        <v>117250</v>
      </c>
      <c r="AD745">
        <v>4387</v>
      </c>
      <c r="AE745">
        <v>1044</v>
      </c>
      <c r="AF745">
        <v>192</v>
      </c>
      <c r="AG745">
        <v>61</v>
      </c>
      <c r="AH745">
        <v>202</v>
      </c>
      <c r="AI745">
        <f t="shared" si="21"/>
        <v>2485865.724381625</v>
      </c>
      <c r="AJ745">
        <f t="shared" si="21"/>
        <v>93010.60070671378</v>
      </c>
      <c r="AK745">
        <f t="shared" si="21"/>
        <v>22134.27561837456</v>
      </c>
      <c r="AL745">
        <f t="shared" si="21"/>
        <v>4070.6713780918726</v>
      </c>
      <c r="AM745">
        <f t="shared" si="21"/>
        <v>1293.286219081272</v>
      </c>
      <c r="AN745">
        <f t="shared" si="21"/>
        <v>4282.685512367491</v>
      </c>
    </row>
    <row r="746" spans="4:40" ht="12.75">
      <c r="AC746">
        <v>116526</v>
      </c>
      <c r="AD746">
        <v>4264</v>
      </c>
      <c r="AE746">
        <v>1017</v>
      </c>
      <c r="AF746">
        <v>175</v>
      </c>
      <c r="AG746">
        <v>60</v>
      </c>
      <c r="AH746">
        <v>199</v>
      </c>
      <c r="AI746">
        <f t="shared" si="21"/>
        <v>2470515.9010600704</v>
      </c>
      <c r="AJ746">
        <f t="shared" si="21"/>
        <v>90402.82685512367</v>
      </c>
      <c r="AK746">
        <f t="shared" si="21"/>
        <v>21561.837455830388</v>
      </c>
      <c r="AL746">
        <f t="shared" si="21"/>
        <v>3710.2473498233217</v>
      </c>
      <c r="AM746">
        <f t="shared" si="21"/>
        <v>1272.0848056537102</v>
      </c>
      <c r="AN746">
        <f t="shared" si="21"/>
        <v>4219.081272084805</v>
      </c>
    </row>
    <row r="747" spans="4:40" ht="12.75">
      <c r="AC747">
        <v>119554</v>
      </c>
      <c r="AD747">
        <v>4354</v>
      </c>
      <c r="AE747">
        <v>995</v>
      </c>
      <c r="AF747">
        <v>221</v>
      </c>
      <c r="AG747">
        <v>72</v>
      </c>
      <c r="AH747">
        <v>196</v>
      </c>
      <c r="AI747">
        <f t="shared" si="21"/>
        <v>2534713.7809187276</v>
      </c>
      <c r="AJ747">
        <f t="shared" si="21"/>
        <v>92310.95406360424</v>
      </c>
      <c r="AK747">
        <f t="shared" si="21"/>
        <v>21095.40636042403</v>
      </c>
      <c r="AL747">
        <f t="shared" si="21"/>
        <v>4685.512367491166</v>
      </c>
      <c r="AM747">
        <f t="shared" si="21"/>
        <v>1526.5017667844522</v>
      </c>
      <c r="AN747">
        <f t="shared" si="21"/>
        <v>4155.47703180212</v>
      </c>
    </row>
    <row r="748" spans="4:40" ht="12.75">
      <c r="AC748">
        <v>120464</v>
      </c>
      <c r="AD748">
        <v>4507</v>
      </c>
      <c r="AE748">
        <v>1072</v>
      </c>
      <c r="AF748">
        <v>189</v>
      </c>
      <c r="AG748">
        <v>60</v>
      </c>
      <c r="AH748">
        <v>178</v>
      </c>
      <c r="AI748">
        <f t="shared" si="21"/>
        <v>2554007.067137809</v>
      </c>
      <c r="AJ748">
        <f t="shared" si="21"/>
        <v>95554.7703180212</v>
      </c>
      <c r="AK748">
        <f t="shared" si="21"/>
        <v>22727.91519434629</v>
      </c>
      <c r="AL748">
        <f t="shared" si="21"/>
        <v>4007.067137809187</v>
      </c>
      <c r="AM748">
        <f t="shared" si="21"/>
        <v>1272.0848056537102</v>
      </c>
      <c r="AN748">
        <f t="shared" si="21"/>
        <v>3773.851590106007</v>
      </c>
    </row>
    <row r="749" spans="4:40" ht="12.75">
      <c r="AC749">
        <v>118348</v>
      </c>
      <c r="AD749">
        <v>4312</v>
      </c>
      <c r="AE749">
        <v>1045</v>
      </c>
      <c r="AF749">
        <v>197</v>
      </c>
      <c r="AG749">
        <v>70</v>
      </c>
      <c r="AH749">
        <v>196</v>
      </c>
      <c r="AI749">
        <f t="shared" si="21"/>
        <v>2509144.876325088</v>
      </c>
      <c r="AJ749">
        <f t="shared" si="21"/>
        <v>91420.49469964665</v>
      </c>
      <c r="AK749">
        <f t="shared" si="21"/>
        <v>22155.47703180212</v>
      </c>
      <c r="AL749">
        <f t="shared" si="21"/>
        <v>4176.6784452296815</v>
      </c>
      <c r="AM749">
        <f t="shared" si="21"/>
        <v>1484.0989399293285</v>
      </c>
      <c r="AN749">
        <f t="shared" si="21"/>
        <v>4155.47703180212</v>
      </c>
    </row>
    <row r="750" spans="4:40" ht="12.75">
      <c r="AC750">
        <v>117290</v>
      </c>
      <c r="AD750">
        <v>4207</v>
      </c>
      <c r="AE750">
        <v>1079</v>
      </c>
      <c r="AF750">
        <v>183</v>
      </c>
      <c r="AG750">
        <v>58</v>
      </c>
      <c r="AH750">
        <v>193</v>
      </c>
      <c r="AI750">
        <f t="shared" si="21"/>
        <v>2486713.7809187276</v>
      </c>
      <c r="AJ750">
        <f t="shared" si="21"/>
        <v>89194.34628975265</v>
      </c>
      <c r="AK750">
        <f t="shared" si="21"/>
        <v>22876.32508833922</v>
      </c>
      <c r="AL750">
        <f t="shared" si="21"/>
        <v>3879.858657243816</v>
      </c>
      <c r="AM750">
        <f t="shared" si="21"/>
        <v>1229.6819787985864</v>
      </c>
      <c r="AN750">
        <f t="shared" si="21"/>
        <v>4091.8727915194345</v>
      </c>
    </row>
    <row r="751" spans="4:40" ht="12.75">
      <c r="AC751">
        <v>118474</v>
      </c>
      <c r="AD751">
        <v>4454</v>
      </c>
      <c r="AE751">
        <v>1077</v>
      </c>
      <c r="AF751">
        <v>176</v>
      </c>
      <c r="AG751">
        <v>65</v>
      </c>
      <c r="AH751">
        <v>201</v>
      </c>
      <c r="AI751">
        <f t="shared" si="21"/>
        <v>2511816.254416961</v>
      </c>
      <c r="AJ751">
        <f t="shared" si="21"/>
        <v>94431.09540636041</v>
      </c>
      <c r="AK751">
        <f t="shared" si="21"/>
        <v>22833.9222614841</v>
      </c>
      <c r="AL751">
        <f t="shared" si="21"/>
        <v>3731.448763250883</v>
      </c>
      <c r="AM751">
        <f t="shared" si="21"/>
        <v>1378.0918727915193</v>
      </c>
      <c r="AN751">
        <f t="shared" si="21"/>
        <v>4261.484098939929</v>
      </c>
    </row>
    <row r="752" spans="4:40" ht="12.75">
      <c r="AC752">
        <v>116609</v>
      </c>
      <c r="AD752">
        <v>4415</v>
      </c>
      <c r="AE752">
        <v>1085</v>
      </c>
      <c r="AF752">
        <v>220</v>
      </c>
      <c r="AG752">
        <v>71</v>
      </c>
      <c r="AH752">
        <v>190</v>
      </c>
      <c r="AI752">
        <f t="shared" si="21"/>
        <v>2472275.618374558</v>
      </c>
      <c r="AJ752">
        <f t="shared" si="21"/>
        <v>93604.24028268551</v>
      </c>
      <c r="AK752">
        <f t="shared" si="21"/>
        <v>23003.533568904593</v>
      </c>
      <c r="AL752">
        <f t="shared" si="21"/>
        <v>4664.310954063604</v>
      </c>
      <c r="AM752">
        <f t="shared" si="21"/>
        <v>1505.3003533568904</v>
      </c>
      <c r="AN752">
        <f t="shared" si="21"/>
        <v>4028.268551236749</v>
      </c>
    </row>
    <row r="753" spans="4:40" ht="12.75">
      <c r="AC753">
        <v>114903</v>
      </c>
      <c r="AD753">
        <v>4037</v>
      </c>
      <c r="AE753">
        <v>1004</v>
      </c>
      <c r="AF753">
        <v>169</v>
      </c>
      <c r="AG753">
        <v>55</v>
      </c>
      <c r="AH753">
        <v>173</v>
      </c>
      <c r="AI753">
        <f t="shared" si="21"/>
        <v>2436106.007067138</v>
      </c>
      <c r="AJ753">
        <f t="shared" si="21"/>
        <v>85590.10600706714</v>
      </c>
      <c r="AK753">
        <f t="shared" si="21"/>
        <v>21286.219081272084</v>
      </c>
      <c r="AL753">
        <f t="shared" si="21"/>
        <v>3583.0388692579504</v>
      </c>
      <c r="AM753">
        <f t="shared" si="21"/>
        <v>1166.077738515901</v>
      </c>
      <c r="AN753">
        <f t="shared" si="21"/>
        <v>3667.844522968198</v>
      </c>
    </row>
    <row r="754" spans="4:40" ht="12.75">
      <c r="AC754">
        <v>110416</v>
      </c>
      <c r="AD754">
        <v>4175</v>
      </c>
      <c r="AE754">
        <v>940</v>
      </c>
      <c r="AF754">
        <v>189</v>
      </c>
      <c r="AG754">
        <v>51</v>
      </c>
      <c r="AH754">
        <v>177</v>
      </c>
      <c r="AI754">
        <f t="shared" si="21"/>
        <v>2340975.265017668</v>
      </c>
      <c r="AJ754">
        <f t="shared" si="21"/>
        <v>88515.90106007067</v>
      </c>
      <c r="AK754">
        <f t="shared" si="21"/>
        <v>19929.328621908127</v>
      </c>
      <c r="AL754">
        <f t="shared" si="21"/>
        <v>4007.067137809187</v>
      </c>
      <c r="AM754">
        <f t="shared" si="21"/>
        <v>1081.2720848056538</v>
      </c>
      <c r="AN754">
        <f t="shared" si="21"/>
        <v>3752.650176678445</v>
      </c>
    </row>
    <row r="755" spans="4:40" ht="12.75">
      <c r="AC755">
        <v>113659</v>
      </c>
      <c r="AD755">
        <v>4083</v>
      </c>
      <c r="AE755">
        <v>1016</v>
      </c>
      <c r="AF755">
        <v>182</v>
      </c>
      <c r="AG755">
        <v>58</v>
      </c>
      <c r="AH755">
        <v>146</v>
      </c>
      <c r="AI755">
        <f t="shared" si="21"/>
        <v>2409731.448763251</v>
      </c>
      <c r="AJ755">
        <f t="shared" si="21"/>
        <v>86565.37102473498</v>
      </c>
      <c r="AK755">
        <f t="shared" si="21"/>
        <v>21540.636042402828</v>
      </c>
      <c r="AL755">
        <f t="shared" si="21"/>
        <v>3858.6572438162543</v>
      </c>
      <c r="AM755">
        <f t="shared" si="21"/>
        <v>1229.6819787985864</v>
      </c>
      <c r="AN755">
        <f t="shared" si="21"/>
        <v>3095.406360424028</v>
      </c>
    </row>
    <row r="756" spans="4:40" ht="12.75">
      <c r="AC756">
        <v>107251</v>
      </c>
      <c r="AD756">
        <v>3994</v>
      </c>
      <c r="AE756">
        <v>985</v>
      </c>
      <c r="AF756">
        <v>195</v>
      </c>
      <c r="AG756">
        <v>63</v>
      </c>
      <c r="AH756">
        <v>193</v>
      </c>
      <c r="AI756">
        <f t="shared" si="21"/>
        <v>2273872.7915194347</v>
      </c>
      <c r="AJ756">
        <f t="shared" si="21"/>
        <v>84678.44522968198</v>
      </c>
      <c r="AK756">
        <f t="shared" si="21"/>
        <v>20883.392226148408</v>
      </c>
      <c r="AL756">
        <f t="shared" si="21"/>
        <v>4134.275618374558</v>
      </c>
      <c r="AM756">
        <f t="shared" si="21"/>
        <v>1335.6890459363958</v>
      </c>
      <c r="AN756">
        <f t="shared" si="21"/>
        <v>4091.8727915194345</v>
      </c>
    </row>
    <row r="757" spans="4:40" ht="12.75">
      <c r="AC757">
        <v>110190</v>
      </c>
      <c r="AD757">
        <v>4070</v>
      </c>
      <c r="AE757">
        <v>972</v>
      </c>
      <c r="AF757">
        <v>187</v>
      </c>
      <c r="AG757">
        <v>58</v>
      </c>
      <c r="AH757">
        <v>156</v>
      </c>
      <c r="AI757">
        <f t="shared" si="21"/>
        <v>2336183.745583039</v>
      </c>
      <c r="AJ757">
        <f t="shared" si="21"/>
        <v>86289.75265017667</v>
      </c>
      <c r="AK757">
        <f t="shared" si="21"/>
        <v>20607.773851590104</v>
      </c>
      <c r="AL757">
        <f t="shared" si="21"/>
        <v>3964.6643109540637</v>
      </c>
      <c r="AM757">
        <f t="shared" si="21"/>
        <v>1229.6819787985864</v>
      </c>
      <c r="AN757">
        <f t="shared" si="21"/>
        <v>3307.4204946996465</v>
      </c>
    </row>
    <row r="758" spans="4:40" ht="12.75">
      <c r="AC758">
        <v>113657</v>
      </c>
      <c r="AD758">
        <v>4142</v>
      </c>
      <c r="AE758">
        <v>1045</v>
      </c>
      <c r="AF758">
        <v>204</v>
      </c>
      <c r="AG758">
        <v>49</v>
      </c>
      <c r="AH758">
        <v>155</v>
      </c>
      <c r="AI758">
        <f t="shared" si="21"/>
        <v>2409689.045936396</v>
      </c>
      <c r="AJ758">
        <f t="shared" si="21"/>
        <v>87816.25441696114</v>
      </c>
      <c r="AK758">
        <f t="shared" si="21"/>
        <v>22155.47703180212</v>
      </c>
      <c r="AL758">
        <f t="shared" si="21"/>
        <v>4325.088339222615</v>
      </c>
      <c r="AM758">
        <f t="shared" si="21"/>
        <v>1038.86925795053</v>
      </c>
      <c r="AN758">
        <f t="shared" si="21"/>
        <v>3286.2190812720846</v>
      </c>
    </row>
    <row r="759" spans="4:40" ht="12.75">
      <c r="AC759">
        <v>110161</v>
      </c>
      <c r="AD759">
        <v>3919</v>
      </c>
      <c r="AE759">
        <v>991</v>
      </c>
      <c r="AF759">
        <v>184</v>
      </c>
      <c r="AG759">
        <v>60</v>
      </c>
      <c r="AH759">
        <v>155</v>
      </c>
      <c r="AI759">
        <f t="shared" si="21"/>
        <v>2335568.9045936395</v>
      </c>
      <c r="AJ759">
        <f t="shared" si="21"/>
        <v>83088.33922261484</v>
      </c>
      <c r="AK759">
        <f t="shared" si="21"/>
        <v>21010.60070671378</v>
      </c>
      <c r="AL759">
        <f t="shared" si="21"/>
        <v>3901.060070671378</v>
      </c>
      <c r="AM759">
        <f t="shared" si="21"/>
        <v>1272.0848056537102</v>
      </c>
      <c r="AN759">
        <f t="shared" si="21"/>
        <v>3286.2190812720846</v>
      </c>
    </row>
    <row r="760" spans="4:40" ht="12.75">
      <c r="AC760">
        <v>113846</v>
      </c>
      <c r="AD760">
        <v>4082</v>
      </c>
      <c r="AE760">
        <v>1086</v>
      </c>
      <c r="AF760">
        <v>198</v>
      </c>
      <c r="AG760">
        <v>53</v>
      </c>
      <c r="AH760">
        <v>175</v>
      </c>
      <c r="AI760">
        <f t="shared" si="21"/>
        <v>2413696.113074205</v>
      </c>
      <c r="AJ760">
        <f t="shared" si="21"/>
        <v>86544.16961130741</v>
      </c>
      <c r="AK760">
        <f t="shared" si="21"/>
        <v>23024.734982332157</v>
      </c>
      <c r="AL760">
        <f t="shared" si="21"/>
        <v>4197.879858657244</v>
      </c>
      <c r="AM760">
        <f t="shared" si="21"/>
        <v>1123.6749116607773</v>
      </c>
      <c r="AN760">
        <f t="shared" si="21"/>
        <v>3710.2473498233217</v>
      </c>
    </row>
    <row r="761" spans="4:40" ht="12.75">
      <c r="AC761">
        <v>110961</v>
      </c>
      <c r="AD761">
        <v>3986</v>
      </c>
      <c r="AE761">
        <v>962</v>
      </c>
      <c r="AF761">
        <v>172</v>
      </c>
      <c r="AG761">
        <v>62</v>
      </c>
      <c r="AH761">
        <v>164</v>
      </c>
      <c r="AI761">
        <f t="shared" si="21"/>
        <v>2352530.035335689</v>
      </c>
      <c r="AJ761">
        <f t="shared" si="21"/>
        <v>84508.83392226149</v>
      </c>
      <c r="AK761">
        <f t="shared" si="21"/>
        <v>20395.759717314486</v>
      </c>
      <c r="AL761">
        <f t="shared" si="21"/>
        <v>3646.643109540636</v>
      </c>
      <c r="AM761">
        <f t="shared" si="21"/>
        <v>1314.487632508834</v>
      </c>
      <c r="AN761">
        <f t="shared" si="21"/>
        <v>3477.031802120141</v>
      </c>
    </row>
    <row r="762" spans="4:40" ht="12.75">
      <c r="AC762">
        <v>91922</v>
      </c>
      <c r="AD762">
        <v>3630</v>
      </c>
      <c r="AE762">
        <v>947</v>
      </c>
      <c r="AF762">
        <v>174</v>
      </c>
      <c r="AG762">
        <v>53</v>
      </c>
      <c r="AH762">
        <v>153</v>
      </c>
      <c r="AI762">
        <f t="shared" si="21"/>
        <v>1948876.3250883392</v>
      </c>
      <c r="AJ762">
        <f t="shared" si="21"/>
        <v>76961.13074204947</v>
      </c>
      <c r="AK762">
        <f t="shared" si="21"/>
        <v>20077.73851590106</v>
      </c>
      <c r="AL762">
        <f t="shared" si="21"/>
        <v>3689.04593639576</v>
      </c>
      <c r="AM762">
        <f t="shared" si="21"/>
        <v>1123.6749116607773</v>
      </c>
      <c r="AN762">
        <f t="shared" si="21"/>
        <v>3243.816254416961</v>
      </c>
    </row>
    <row r="763" spans="4:40" ht="12.75">
      <c r="AC763">
        <v>64597</v>
      </c>
      <c r="AD763">
        <v>3077</v>
      </c>
      <c r="AE763">
        <v>781</v>
      </c>
      <c r="AF763">
        <v>154</v>
      </c>
      <c r="AG763">
        <v>40</v>
      </c>
      <c r="AH763">
        <v>122</v>
      </c>
      <c r="AI763">
        <f t="shared" si="21"/>
        <v>1369547.703180212</v>
      </c>
      <c r="AJ763">
        <f t="shared" si="21"/>
        <v>65236.749116607774</v>
      </c>
      <c r="AK763">
        <f t="shared" si="21"/>
        <v>16558.303886925794</v>
      </c>
      <c r="AL763">
        <f t="shared" si="21"/>
        <v>3265.0176678445227</v>
      </c>
      <c r="AM763">
        <f t="shared" si="21"/>
        <v>848.0565371024735</v>
      </c>
      <c r="AN763">
        <f t="shared" si="21"/>
        <v>2586.572438162544</v>
      </c>
    </row>
    <row r="764" spans="4:40" ht="12.75">
      <c r="AC764">
        <v>60376</v>
      </c>
      <c r="AD764">
        <v>2845</v>
      </c>
      <c r="AE764">
        <v>760</v>
      </c>
      <c r="AF764">
        <v>169</v>
      </c>
      <c r="AG764">
        <v>47</v>
      </c>
      <c r="AH764">
        <v>119</v>
      </c>
      <c r="AI764">
        <f t="shared" si="21"/>
        <v>1280056.5371024734</v>
      </c>
      <c r="AJ764">
        <f t="shared" si="21"/>
        <v>60318.02120141342</v>
      </c>
      <c r="AK764">
        <f t="shared" si="21"/>
        <v>16113.074204946995</v>
      </c>
      <c r="AL764">
        <f t="shared" si="21"/>
        <v>3583.0388692579504</v>
      </c>
      <c r="AM764">
        <f t="shared" si="21"/>
        <v>996.4664310954064</v>
      </c>
      <c r="AN764">
        <f t="shared" si="21"/>
        <v>2522.9681978798585</v>
      </c>
    </row>
    <row r="765" spans="4:40" ht="12.75">
      <c r="AC765">
        <v>55762</v>
      </c>
      <c r="AD765">
        <v>3237</v>
      </c>
      <c r="AE765">
        <v>880</v>
      </c>
      <c r="AF765">
        <v>172</v>
      </c>
      <c r="AG765">
        <v>40</v>
      </c>
      <c r="AH765">
        <v>115</v>
      </c>
      <c r="AI765">
        <f t="shared" si="21"/>
        <v>1182233.2155477032</v>
      </c>
      <c r="AJ765">
        <f t="shared" si="21"/>
        <v>68628.97526501767</v>
      </c>
      <c r="AK765">
        <f t="shared" si="21"/>
        <v>18657.243816254417</v>
      </c>
      <c r="AL765">
        <f t="shared" si="21"/>
        <v>3646.643109540636</v>
      </c>
      <c r="AM765">
        <f t="shared" si="21"/>
        <v>848.0565371024735</v>
      </c>
      <c r="AN765">
        <f t="shared" si="21"/>
        <v>2438.1625441696115</v>
      </c>
    </row>
    <row r="766" spans="4:40" ht="12.75">
      <c r="AC766">
        <v>52295</v>
      </c>
      <c r="AD766">
        <v>3113</v>
      </c>
      <c r="AE766">
        <v>892</v>
      </c>
      <c r="AF766">
        <v>168</v>
      </c>
      <c r="AG766">
        <v>43</v>
      </c>
      <c r="AH766">
        <v>111</v>
      </c>
      <c r="AI766">
        <f t="shared" si="21"/>
        <v>1108727.9151943463</v>
      </c>
      <c r="AJ766">
        <f t="shared" si="21"/>
        <v>66000</v>
      </c>
      <c r="AK766">
        <f t="shared" si="21"/>
        <v>18911.660777385157</v>
      </c>
      <c r="AL766">
        <f t="shared" si="21"/>
        <v>3561.8374558303885</v>
      </c>
      <c r="AM766">
        <f t="shared" si="21"/>
        <v>911.660777385159</v>
      </c>
      <c r="AN766">
        <f t="shared" si="21"/>
        <v>2353.356890459364</v>
      </c>
    </row>
    <row r="767" spans="4:40" ht="12.75">
      <c r="AC767">
        <v>50842</v>
      </c>
      <c r="AD767">
        <v>3295</v>
      </c>
      <c r="AE767">
        <v>929</v>
      </c>
      <c r="AF767">
        <v>190</v>
      </c>
      <c r="AG767">
        <v>48</v>
      </c>
      <c r="AH767">
        <v>122</v>
      </c>
      <c r="AI767">
        <f t="shared" si="21"/>
        <v>1077922.2614840989</v>
      </c>
      <c r="AJ767">
        <f t="shared" si="21"/>
        <v>69858.65724381625</v>
      </c>
      <c r="AK767">
        <f t="shared" si="21"/>
        <v>19696.113074204946</v>
      </c>
      <c r="AL767">
        <f t="shared" si="21"/>
        <v>4028.268551236749</v>
      </c>
      <c r="AM767">
        <f t="shared" si="21"/>
        <v>1017.6678445229682</v>
      </c>
      <c r="AN767">
        <f t="shared" si="21"/>
        <v>2586.572438162544</v>
      </c>
    </row>
    <row r="768" spans="4:40" ht="12.75">
      <c r="AC768">
        <v>49327</v>
      </c>
      <c r="AD768">
        <v>3384</v>
      </c>
      <c r="AE768">
        <v>980</v>
      </c>
      <c r="AF768">
        <v>178</v>
      </c>
      <c r="AG768">
        <v>47</v>
      </c>
      <c r="AH768">
        <v>115</v>
      </c>
      <c r="AI768">
        <f t="shared" si="21"/>
        <v>1045802.1201413427</v>
      </c>
      <c r="AJ768">
        <f t="shared" si="21"/>
        <v>71745.58303886926</v>
      </c>
      <c r="AK768">
        <f t="shared" si="21"/>
        <v>20777.3851590106</v>
      </c>
      <c r="AL768">
        <f t="shared" si="21"/>
        <v>3773.851590106007</v>
      </c>
      <c r="AM768">
        <f t="shared" si="21"/>
        <v>996.4664310954064</v>
      </c>
      <c r="AN768">
        <f t="shared" si="21"/>
        <v>2438.1625441696115</v>
      </c>
    </row>
    <row r="769" spans="4:40" ht="12.75">
      <c r="AC769">
        <v>49521</v>
      </c>
      <c r="AD769">
        <v>3496</v>
      </c>
      <c r="AE769">
        <v>989</v>
      </c>
      <c r="AF769">
        <v>173</v>
      </c>
      <c r="AG769">
        <v>56</v>
      </c>
      <c r="AH769">
        <v>122</v>
      </c>
      <c r="AI769">
        <f t="shared" si="21"/>
        <v>1049915.1943462896</v>
      </c>
      <c r="AJ769">
        <f t="shared" si="21"/>
        <v>74120.14134275618</v>
      </c>
      <c r="AK769">
        <f t="shared" si="21"/>
        <v>20968.197879858657</v>
      </c>
      <c r="AL769">
        <f t="shared" si="21"/>
        <v>3667.844522968198</v>
      </c>
      <c r="AM769">
        <f t="shared" si="21"/>
        <v>1187.279151943463</v>
      </c>
      <c r="AN769">
        <f t="shared" si="21"/>
        <v>2586.572438162544</v>
      </c>
    </row>
    <row r="770" spans="4:40" ht="12.75">
      <c r="AC770">
        <v>48738</v>
      </c>
      <c r="AD770">
        <v>3661</v>
      </c>
      <c r="AE770">
        <v>1051</v>
      </c>
      <c r="AF770">
        <v>186</v>
      </c>
      <c r="AG770">
        <v>51</v>
      </c>
      <c r="AH770">
        <v>102</v>
      </c>
      <c r="AI770">
        <f t="shared" si="21"/>
        <v>1033314.4876325089</v>
      </c>
      <c r="AJ770">
        <f t="shared" si="21"/>
        <v>77618.37455830388</v>
      </c>
      <c r="AK770">
        <f t="shared" si="21"/>
        <v>22282.68551236749</v>
      </c>
      <c r="AL770">
        <f t="shared" si="21"/>
        <v>3943.462897526502</v>
      </c>
      <c r="AM770">
        <f t="shared" si="21"/>
        <v>1081.2720848056538</v>
      </c>
      <c r="AN770">
        <f t="shared" si="21"/>
        <v>2162.5441696113076</v>
      </c>
    </row>
    <row r="771" spans="4:40" ht="12.75">
      <c r="AC771">
        <v>48849</v>
      </c>
      <c r="AD771">
        <v>3939</v>
      </c>
      <c r="AE771">
        <v>1076</v>
      </c>
      <c r="AF771">
        <v>207</v>
      </c>
      <c r="AG771">
        <v>50</v>
      </c>
      <c r="AH771">
        <v>121</v>
      </c>
      <c r="AI771">
        <f t="shared" si="21"/>
        <v>1035667.8445229682</v>
      </c>
      <c r="AJ771">
        <f t="shared" si="21"/>
        <v>83512.36749116608</v>
      </c>
      <c r="AK771">
        <f t="shared" si="21"/>
        <v>22812.720848056535</v>
      </c>
      <c r="AL771">
        <f t="shared" si="21"/>
        <v>4388.6925795053</v>
      </c>
      <c r="AM771">
        <f t="shared" si="21"/>
        <v>1060.070671378092</v>
      </c>
      <c r="AN771">
        <f t="shared" si="21"/>
        <v>2565.3710247349823</v>
      </c>
    </row>
    <row r="772" spans="4:40" ht="12.75">
      <c r="AC772">
        <v>47054</v>
      </c>
      <c r="AD772">
        <v>3921</v>
      </c>
      <c r="AE772">
        <v>1192</v>
      </c>
      <c r="AF772">
        <v>195</v>
      </c>
      <c r="AG772">
        <v>53</v>
      </c>
      <c r="AH772">
        <v>126</v>
      </c>
      <c r="AI772">
        <f t="shared" si="21"/>
        <v>997611.3074204946</v>
      </c>
      <c r="AJ772">
        <f t="shared" si="21"/>
        <v>83130.74204946996</v>
      </c>
      <c r="AK772">
        <f t="shared" si="21"/>
        <v>25272.08480565371</v>
      </c>
      <c r="AL772">
        <f t="shared" si="21"/>
        <v>4134.275618374558</v>
      </c>
      <c r="AM772">
        <f t="shared" si="21"/>
        <v>1123.6749116607773</v>
      </c>
      <c r="AN772">
        <f t="shared" si="21"/>
        <v>2671.3780918727916</v>
      </c>
    </row>
    <row r="773" spans="4:40" ht="12.75">
      <c r="AC773">
        <v>42126</v>
      </c>
      <c r="AD773">
        <v>3537</v>
      </c>
      <c r="AE773">
        <v>1066</v>
      </c>
      <c r="AF773">
        <v>209</v>
      </c>
      <c r="AG773">
        <v>55</v>
      </c>
      <c r="AH773">
        <v>121</v>
      </c>
      <c r="AI773">
        <f t="shared" si="21"/>
        <v>893130.74204947</v>
      </c>
      <c r="AJ773">
        <f t="shared" si="21"/>
        <v>74989.39929328622</v>
      </c>
      <c r="AK773">
        <f t="shared" si="21"/>
        <v>22600.706713780917</v>
      </c>
      <c r="AL773">
        <f t="shared" si="21"/>
        <v>4431.095406360424</v>
      </c>
      <c r="AM773">
        <f t="shared" si="21"/>
        <v>1166.077738515901</v>
      </c>
      <c r="AN773">
        <f t="shared" si="21"/>
        <v>2565.3710247349823</v>
      </c>
    </row>
    <row r="774" spans="4:40" ht="12.75">
      <c r="AC774">
        <v>40012</v>
      </c>
      <c r="AD774">
        <v>3389</v>
      </c>
      <c r="AE774">
        <v>969</v>
      </c>
      <c r="AF774">
        <v>174</v>
      </c>
      <c r="AG774">
        <v>50</v>
      </c>
      <c r="AH774">
        <v>121</v>
      </c>
      <c r="AI774">
        <f aca="true" t="shared" si="22" ref="AI774:AN816">IF(AC774&gt;0,(AC774*(60/1))/2.83,"")</f>
        <v>848310.9540636042</v>
      </c>
      <c r="AJ774">
        <f t="shared" si="22"/>
        <v>71851.59010600706</v>
      </c>
      <c r="AK774">
        <f t="shared" si="22"/>
        <v>20544.16961130742</v>
      </c>
      <c r="AL774">
        <f t="shared" si="22"/>
        <v>3689.04593639576</v>
      </c>
      <c r="AM774">
        <f t="shared" si="22"/>
        <v>1060.070671378092</v>
      </c>
      <c r="AN774">
        <f t="shared" si="22"/>
        <v>2565.3710247349823</v>
      </c>
    </row>
    <row r="775" spans="4:40" ht="12.75">
      <c r="AC775">
        <v>36312</v>
      </c>
      <c r="AD775">
        <v>3023</v>
      </c>
      <c r="AE775">
        <v>909</v>
      </c>
      <c r="AF775">
        <v>186</v>
      </c>
      <c r="AG775">
        <v>63</v>
      </c>
      <c r="AH775">
        <v>120</v>
      </c>
      <c r="AI775">
        <f t="shared" si="22"/>
        <v>769865.7243816254</v>
      </c>
      <c r="AJ775">
        <f t="shared" si="22"/>
        <v>64091.87279151943</v>
      </c>
      <c r="AK775">
        <f t="shared" si="22"/>
        <v>19272.08480565371</v>
      </c>
      <c r="AL775">
        <f t="shared" si="22"/>
        <v>3943.462897526502</v>
      </c>
      <c r="AM775">
        <f t="shared" si="22"/>
        <v>1335.6890459363958</v>
      </c>
      <c r="AN775">
        <f t="shared" si="22"/>
        <v>2544.1696113074204</v>
      </c>
    </row>
    <row r="776" spans="4:40" ht="12.75">
      <c r="AC776">
        <v>21915</v>
      </c>
      <c r="AD776">
        <v>1755</v>
      </c>
      <c r="AE776">
        <v>529</v>
      </c>
      <c r="AF776">
        <v>115</v>
      </c>
      <c r="AG776">
        <v>47</v>
      </c>
      <c r="AH776">
        <v>99</v>
      </c>
      <c r="AI776">
        <f t="shared" si="22"/>
        <v>464628.97526501765</v>
      </c>
      <c r="AJ776">
        <f t="shared" si="22"/>
        <v>37208.48056537102</v>
      </c>
      <c r="AK776">
        <f t="shared" si="22"/>
        <v>11215.547703180211</v>
      </c>
      <c r="AL776">
        <f t="shared" si="22"/>
        <v>2438.1625441696115</v>
      </c>
      <c r="AM776">
        <f t="shared" si="22"/>
        <v>996.4664310954064</v>
      </c>
      <c r="AN776">
        <f t="shared" si="22"/>
        <v>2098.939929328622</v>
      </c>
    </row>
    <row r="777" spans="4:40" ht="12.75">
      <c r="AC777">
        <v>13071</v>
      </c>
      <c r="AD777">
        <v>975</v>
      </c>
      <c r="AE777">
        <v>284</v>
      </c>
      <c r="AF777">
        <v>80</v>
      </c>
      <c r="AG777">
        <v>42</v>
      </c>
      <c r="AH777">
        <v>100</v>
      </c>
      <c r="AI777">
        <f t="shared" si="22"/>
        <v>277123.6749116608</v>
      </c>
      <c r="AJ777">
        <f t="shared" si="22"/>
        <v>20671.37809187279</v>
      </c>
      <c r="AK777">
        <f t="shared" si="22"/>
        <v>6021.201413427561</v>
      </c>
      <c r="AL777">
        <f t="shared" si="22"/>
        <v>1696.113074204947</v>
      </c>
      <c r="AM777">
        <f t="shared" si="22"/>
        <v>890.4593639575971</v>
      </c>
      <c r="AN777">
        <f t="shared" si="22"/>
        <v>2120.141342756184</v>
      </c>
    </row>
    <row r="778" spans="4:40" ht="12.75">
      <c r="AC778">
        <v>10552</v>
      </c>
      <c r="AD778">
        <v>763</v>
      </c>
      <c r="AE778">
        <v>280</v>
      </c>
      <c r="AF778">
        <v>85</v>
      </c>
      <c r="AG778">
        <v>32</v>
      </c>
      <c r="AH778">
        <v>88</v>
      </c>
      <c r="AI778">
        <f t="shared" si="22"/>
        <v>223717.3144876325</v>
      </c>
      <c r="AJ778">
        <f t="shared" si="22"/>
        <v>16176.678445229682</v>
      </c>
      <c r="AK778">
        <f t="shared" si="22"/>
        <v>5936.395759717314</v>
      </c>
      <c r="AL778">
        <f t="shared" si="22"/>
        <v>1802.1201413427561</v>
      </c>
      <c r="AM778">
        <f t="shared" si="22"/>
        <v>678.4452296819787</v>
      </c>
      <c r="AN778">
        <f t="shared" si="22"/>
        <v>1865.7243816254415</v>
      </c>
    </row>
    <row r="779" spans="4:40" ht="12.75">
      <c r="AC779">
        <v>9868</v>
      </c>
      <c r="AD779">
        <v>696</v>
      </c>
      <c r="AE779">
        <v>267</v>
      </c>
      <c r="AF779">
        <v>84</v>
      </c>
      <c r="AG779">
        <v>20</v>
      </c>
      <c r="AH779">
        <v>86</v>
      </c>
      <c r="AI779">
        <f t="shared" si="22"/>
        <v>209215.5477031802</v>
      </c>
      <c r="AJ779">
        <f t="shared" si="22"/>
        <v>14756.18374558304</v>
      </c>
      <c r="AK779">
        <f t="shared" si="22"/>
        <v>5660.77738515901</v>
      </c>
      <c r="AL779">
        <f t="shared" si="22"/>
        <v>1780.9187279151943</v>
      </c>
      <c r="AM779">
        <f t="shared" si="22"/>
        <v>424.02826855123675</v>
      </c>
      <c r="AN779">
        <f t="shared" si="22"/>
        <v>1823.321554770318</v>
      </c>
    </row>
    <row r="780" spans="4:40" ht="12.75">
      <c r="AC780">
        <v>8894</v>
      </c>
      <c r="AD780">
        <v>624</v>
      </c>
      <c r="AE780">
        <v>252</v>
      </c>
      <c r="AF780">
        <v>91</v>
      </c>
      <c r="AG780">
        <v>37</v>
      </c>
      <c r="AH780">
        <v>84</v>
      </c>
      <c r="AI780">
        <f t="shared" si="22"/>
        <v>188565.37102473498</v>
      </c>
      <c r="AJ780">
        <f t="shared" si="22"/>
        <v>13229.681978798586</v>
      </c>
      <c r="AK780">
        <f t="shared" si="22"/>
        <v>5342.756183745583</v>
      </c>
      <c r="AL780">
        <f t="shared" si="22"/>
        <v>1929.3286219081272</v>
      </c>
      <c r="AM780">
        <f t="shared" si="22"/>
        <v>784.452296819788</v>
      </c>
      <c r="AN780">
        <f t="shared" si="22"/>
        <v>1780.9187279151943</v>
      </c>
    </row>
    <row r="781" spans="4:40" ht="12.75">
      <c r="AC781">
        <v>7157</v>
      </c>
      <c r="AD781">
        <v>568</v>
      </c>
      <c r="AE781">
        <v>222</v>
      </c>
      <c r="AF781">
        <v>61</v>
      </c>
      <c r="AG781">
        <v>23</v>
      </c>
      <c r="AH781">
        <v>91</v>
      </c>
      <c r="AI781">
        <f t="shared" si="22"/>
        <v>151738.51590106008</v>
      </c>
      <c r="AJ781">
        <f t="shared" si="22"/>
        <v>12042.402826855123</v>
      </c>
      <c r="AK781">
        <f t="shared" si="22"/>
        <v>4706.713780918728</v>
      </c>
      <c r="AL781">
        <f t="shared" si="22"/>
        <v>1293.286219081272</v>
      </c>
      <c r="AM781">
        <f t="shared" si="22"/>
        <v>487.63250883392226</v>
      </c>
      <c r="AN781">
        <f t="shared" si="22"/>
        <v>1929.3286219081272</v>
      </c>
    </row>
    <row r="782" spans="4:40" ht="12.75">
      <c r="AC782">
        <v>6838</v>
      </c>
      <c r="AD782">
        <v>508</v>
      </c>
      <c r="AE782">
        <v>206</v>
      </c>
      <c r="AF782">
        <v>64</v>
      </c>
      <c r="AG782">
        <v>23</v>
      </c>
      <c r="AH782">
        <v>79</v>
      </c>
      <c r="AI782">
        <f t="shared" si="22"/>
        <v>144975.26501766784</v>
      </c>
      <c r="AJ782">
        <f t="shared" si="22"/>
        <v>10770.318021201414</v>
      </c>
      <c r="AK782">
        <f t="shared" si="22"/>
        <v>4367.491166077739</v>
      </c>
      <c r="AL782">
        <f t="shared" si="22"/>
        <v>1356.8904593639575</v>
      </c>
      <c r="AM782">
        <f t="shared" si="22"/>
        <v>487.63250883392226</v>
      </c>
      <c r="AN782">
        <f t="shared" si="22"/>
        <v>1674.9116607773851</v>
      </c>
    </row>
    <row r="783" spans="4:40" ht="12.75">
      <c r="AC783">
        <v>5538</v>
      </c>
      <c r="AD783">
        <v>434</v>
      </c>
      <c r="AE783">
        <v>169</v>
      </c>
      <c r="AF783">
        <v>68</v>
      </c>
      <c r="AG783">
        <v>28</v>
      </c>
      <c r="AH783">
        <v>80</v>
      </c>
      <c r="AI783">
        <f t="shared" si="22"/>
        <v>117413.42756183745</v>
      </c>
      <c r="AJ783">
        <f t="shared" si="22"/>
        <v>9201.413427561838</v>
      </c>
      <c r="AK783">
        <f t="shared" si="22"/>
        <v>3583.0388692579504</v>
      </c>
      <c r="AL783">
        <f t="shared" si="22"/>
        <v>1441.696113074205</v>
      </c>
      <c r="AM783">
        <f t="shared" si="22"/>
        <v>593.6395759717315</v>
      </c>
      <c r="AN783">
        <f t="shared" si="22"/>
        <v>1696.113074204947</v>
      </c>
    </row>
    <row r="784" spans="4:40" ht="12.75">
      <c r="AC784">
        <v>4837</v>
      </c>
      <c r="AD784">
        <v>372</v>
      </c>
      <c r="AE784">
        <v>162</v>
      </c>
      <c r="AF784">
        <v>54</v>
      </c>
      <c r="AG784">
        <v>29</v>
      </c>
      <c r="AH784">
        <v>75</v>
      </c>
      <c r="AI784">
        <f t="shared" si="22"/>
        <v>102551.23674911661</v>
      </c>
      <c r="AJ784">
        <f t="shared" si="22"/>
        <v>7886.925795053004</v>
      </c>
      <c r="AK784">
        <f t="shared" si="22"/>
        <v>3434.6289752650177</v>
      </c>
      <c r="AL784">
        <f t="shared" si="22"/>
        <v>1144.8763250883392</v>
      </c>
      <c r="AM784">
        <f t="shared" si="22"/>
        <v>614.8409893992932</v>
      </c>
      <c r="AN784">
        <f t="shared" si="22"/>
        <v>1590.1060070671379</v>
      </c>
    </row>
    <row r="785" spans="4:40" ht="12.75">
      <c r="AC785">
        <v>4123</v>
      </c>
      <c r="AD785">
        <v>335</v>
      </c>
      <c r="AE785">
        <v>129</v>
      </c>
      <c r="AF785">
        <v>48</v>
      </c>
      <c r="AG785">
        <v>19</v>
      </c>
      <c r="AH785">
        <v>80</v>
      </c>
      <c r="AI785">
        <f t="shared" si="22"/>
        <v>87413.42756183745</v>
      </c>
      <c r="AJ785">
        <f t="shared" si="22"/>
        <v>7102.473498233216</v>
      </c>
      <c r="AK785">
        <f t="shared" si="22"/>
        <v>2734.982332155477</v>
      </c>
      <c r="AL785">
        <f t="shared" si="22"/>
        <v>1017.6678445229682</v>
      </c>
      <c r="AM785">
        <f t="shared" si="22"/>
        <v>402.8268551236749</v>
      </c>
      <c r="AN785">
        <f t="shared" si="22"/>
        <v>1696.113074204947</v>
      </c>
    </row>
    <row r="786" spans="4:40" ht="12.75">
      <c r="AC786">
        <v>3990</v>
      </c>
      <c r="AD786">
        <v>290</v>
      </c>
      <c r="AE786">
        <v>138</v>
      </c>
      <c r="AF786">
        <v>67</v>
      </c>
      <c r="AG786">
        <v>26</v>
      </c>
      <c r="AH786">
        <v>72</v>
      </c>
      <c r="AI786">
        <f t="shared" si="22"/>
        <v>84593.63957597173</v>
      </c>
      <c r="AJ786">
        <f t="shared" si="22"/>
        <v>6148.409893992933</v>
      </c>
      <c r="AK786">
        <f t="shared" si="22"/>
        <v>2925.7950530035337</v>
      </c>
      <c r="AL786">
        <f t="shared" si="22"/>
        <v>1420.494699646643</v>
      </c>
      <c r="AM786">
        <f t="shared" si="22"/>
        <v>551.2367491166077</v>
      </c>
      <c r="AN786">
        <f t="shared" si="22"/>
        <v>1526.5017667844522</v>
      </c>
    </row>
    <row r="787" spans="4:40" ht="12.75">
      <c r="AC787">
        <v>3558</v>
      </c>
      <c r="AD787">
        <v>297</v>
      </c>
      <c r="AE787">
        <v>144</v>
      </c>
      <c r="AF787">
        <v>67</v>
      </c>
      <c r="AG787">
        <v>19</v>
      </c>
      <c r="AH787">
        <v>79</v>
      </c>
      <c r="AI787">
        <f t="shared" si="22"/>
        <v>75434.62897526502</v>
      </c>
      <c r="AJ787">
        <f t="shared" si="22"/>
        <v>6296.819787985865</v>
      </c>
      <c r="AK787">
        <f t="shared" si="22"/>
        <v>3053.0035335689045</v>
      </c>
      <c r="AL787">
        <f t="shared" si="22"/>
        <v>1420.494699646643</v>
      </c>
      <c r="AM787">
        <f t="shared" si="22"/>
        <v>402.8268551236749</v>
      </c>
      <c r="AN787">
        <f t="shared" si="22"/>
        <v>1674.9116607773851</v>
      </c>
    </row>
    <row r="788" spans="4:40" ht="12.75">
      <c r="AC788">
        <v>3157</v>
      </c>
      <c r="AD788">
        <v>274</v>
      </c>
      <c r="AE788">
        <v>146</v>
      </c>
      <c r="AF788">
        <v>60</v>
      </c>
      <c r="AG788">
        <v>24</v>
      </c>
      <c r="AH788">
        <v>76</v>
      </c>
      <c r="AI788">
        <f t="shared" si="22"/>
        <v>66932.86219081272</v>
      </c>
      <c r="AJ788">
        <f t="shared" si="22"/>
        <v>5809.187279151944</v>
      </c>
      <c r="AK788">
        <f t="shared" si="22"/>
        <v>3095.406360424028</v>
      </c>
      <c r="AL788">
        <f t="shared" si="22"/>
        <v>1272.0848056537102</v>
      </c>
      <c r="AM788">
        <f t="shared" si="22"/>
        <v>508.8339222614841</v>
      </c>
      <c r="AN788">
        <f t="shared" si="22"/>
        <v>1611.3074204946995</v>
      </c>
    </row>
    <row r="789" spans="4:40" ht="12.75">
      <c r="AC789">
        <v>2955</v>
      </c>
      <c r="AD789">
        <v>240</v>
      </c>
      <c r="AE789">
        <v>108</v>
      </c>
      <c r="AF789">
        <v>55</v>
      </c>
      <c r="AG789">
        <v>19</v>
      </c>
      <c r="AH789">
        <v>71</v>
      </c>
      <c r="AI789">
        <f t="shared" si="22"/>
        <v>62650.17667844523</v>
      </c>
      <c r="AJ789">
        <f t="shared" si="22"/>
        <v>5088.339222614841</v>
      </c>
      <c r="AK789">
        <f t="shared" si="22"/>
        <v>2289.7526501766783</v>
      </c>
      <c r="AL789">
        <f t="shared" si="22"/>
        <v>1166.077738515901</v>
      </c>
      <c r="AM789">
        <f t="shared" si="22"/>
        <v>402.8268551236749</v>
      </c>
      <c r="AN789">
        <f t="shared" si="22"/>
        <v>1505.3003533568904</v>
      </c>
    </row>
    <row r="790" spans="4:40" ht="12.75">
      <c r="AC790">
        <v>2561</v>
      </c>
      <c r="AD790">
        <v>197</v>
      </c>
      <c r="AE790">
        <v>101</v>
      </c>
      <c r="AF790">
        <v>52</v>
      </c>
      <c r="AG790">
        <v>13</v>
      </c>
      <c r="AH790">
        <v>60</v>
      </c>
      <c r="AI790">
        <f t="shared" si="22"/>
        <v>54296.81978798586</v>
      </c>
      <c r="AJ790">
        <f t="shared" si="22"/>
        <v>4176.6784452296815</v>
      </c>
      <c r="AK790">
        <f t="shared" si="22"/>
        <v>2141.3427561837457</v>
      </c>
      <c r="AL790">
        <f t="shared" si="22"/>
        <v>1102.4734982332154</v>
      </c>
      <c r="AM790">
        <f t="shared" si="22"/>
        <v>275.61837455830386</v>
      </c>
      <c r="AN790">
        <f t="shared" si="22"/>
        <v>1272.0848056537102</v>
      </c>
    </row>
    <row r="791" spans="4:40" ht="12.75">
      <c r="AC791">
        <v>2327</v>
      </c>
      <c r="AD791">
        <v>193</v>
      </c>
      <c r="AE791">
        <v>123</v>
      </c>
      <c r="AF791">
        <v>42</v>
      </c>
      <c r="AG791">
        <v>19</v>
      </c>
      <c r="AH791">
        <v>76</v>
      </c>
      <c r="AI791">
        <f t="shared" si="22"/>
        <v>49335.68904593639</v>
      </c>
      <c r="AJ791">
        <f t="shared" si="22"/>
        <v>4091.8727915194345</v>
      </c>
      <c r="AK791">
        <f t="shared" si="22"/>
        <v>2607.773851590106</v>
      </c>
      <c r="AL791">
        <f t="shared" si="22"/>
        <v>890.4593639575971</v>
      </c>
      <c r="AM791">
        <f t="shared" si="22"/>
        <v>402.8268551236749</v>
      </c>
      <c r="AN791">
        <f t="shared" si="22"/>
        <v>1611.3074204946995</v>
      </c>
    </row>
    <row r="792" spans="4:40" ht="12.75">
      <c r="AC792">
        <v>2178</v>
      </c>
      <c r="AD792">
        <v>176</v>
      </c>
      <c r="AE792">
        <v>100</v>
      </c>
      <c r="AF792">
        <v>48</v>
      </c>
      <c r="AG792">
        <v>22</v>
      </c>
      <c r="AH792">
        <v>55</v>
      </c>
      <c r="AI792">
        <f t="shared" si="22"/>
        <v>46176.67844522968</v>
      </c>
      <c r="AJ792">
        <f t="shared" si="22"/>
        <v>3731.448763250883</v>
      </c>
      <c r="AK792">
        <f t="shared" si="22"/>
        <v>2120.141342756184</v>
      </c>
      <c r="AL792">
        <f t="shared" si="22"/>
        <v>1017.6678445229682</v>
      </c>
      <c r="AM792">
        <f t="shared" si="22"/>
        <v>466.4310954063604</v>
      </c>
      <c r="AN792">
        <f t="shared" si="22"/>
        <v>1166.077738515901</v>
      </c>
    </row>
    <row r="793" spans="4:40" ht="12.75">
      <c r="AC793">
        <v>1890</v>
      </c>
      <c r="AD793">
        <v>195</v>
      </c>
      <c r="AE793">
        <v>101</v>
      </c>
      <c r="AF793">
        <v>41</v>
      </c>
      <c r="AG793">
        <v>22</v>
      </c>
      <c r="AH793">
        <v>49</v>
      </c>
      <c r="AI793">
        <f t="shared" si="22"/>
        <v>40070.67137809187</v>
      </c>
      <c r="AJ793">
        <f t="shared" si="22"/>
        <v>4134.275618374558</v>
      </c>
      <c r="AK793">
        <f t="shared" si="22"/>
        <v>2141.3427561837457</v>
      </c>
      <c r="AL793">
        <f t="shared" si="22"/>
        <v>869.2579505300353</v>
      </c>
      <c r="AM793">
        <f t="shared" si="22"/>
        <v>466.4310954063604</v>
      </c>
      <c r="AN793">
        <f t="shared" si="22"/>
        <v>1038.86925795053</v>
      </c>
    </row>
    <row r="794" spans="4:40" ht="12.75">
      <c r="AC794">
        <v>1871</v>
      </c>
      <c r="AD794">
        <v>160</v>
      </c>
      <c r="AE794">
        <v>91</v>
      </c>
      <c r="AF794">
        <v>44</v>
      </c>
      <c r="AG794">
        <v>25</v>
      </c>
      <c r="AH794">
        <v>64</v>
      </c>
      <c r="AI794">
        <f t="shared" si="22"/>
        <v>39667.8445229682</v>
      </c>
      <c r="AJ794">
        <f t="shared" si="22"/>
        <v>3392.226148409894</v>
      </c>
      <c r="AK794">
        <f t="shared" si="22"/>
        <v>1929.3286219081272</v>
      </c>
      <c r="AL794">
        <f t="shared" si="22"/>
        <v>932.8621908127208</v>
      </c>
      <c r="AM794">
        <f t="shared" si="22"/>
        <v>530.035335689046</v>
      </c>
      <c r="AN794">
        <f t="shared" si="22"/>
        <v>1356.8904593639575</v>
      </c>
    </row>
    <row r="795" spans="4:40" ht="12.75">
      <c r="AC795">
        <v>1612</v>
      </c>
      <c r="AD795">
        <v>138</v>
      </c>
      <c r="AE795">
        <v>104</v>
      </c>
      <c r="AF795">
        <v>39</v>
      </c>
      <c r="AG795">
        <v>23</v>
      </c>
      <c r="AH795">
        <v>72</v>
      </c>
      <c r="AI795">
        <f t="shared" si="22"/>
        <v>34176.67844522968</v>
      </c>
      <c r="AJ795">
        <f t="shared" si="22"/>
        <v>2925.7950530035337</v>
      </c>
      <c r="AK795">
        <f t="shared" si="22"/>
        <v>2204.946996466431</v>
      </c>
      <c r="AL795">
        <f t="shared" si="22"/>
        <v>826.8551236749116</v>
      </c>
      <c r="AM795">
        <f t="shared" si="22"/>
        <v>487.63250883392226</v>
      </c>
      <c r="AN795">
        <f t="shared" si="22"/>
        <v>1526.5017667844522</v>
      </c>
    </row>
    <row r="796" spans="4:40" ht="12.75">
      <c r="AC796">
        <v>1601</v>
      </c>
      <c r="AD796">
        <v>132</v>
      </c>
      <c r="AE796">
        <v>81</v>
      </c>
      <c r="AF796">
        <v>30</v>
      </c>
      <c r="AG796">
        <v>21</v>
      </c>
      <c r="AH796">
        <v>47</v>
      </c>
      <c r="AI796">
        <f t="shared" si="22"/>
        <v>33943.4628975265</v>
      </c>
      <c r="AJ796">
        <f t="shared" si="22"/>
        <v>2798.5865724381624</v>
      </c>
      <c r="AK796">
        <f t="shared" si="22"/>
        <v>1717.3144876325089</v>
      </c>
      <c r="AL796">
        <f t="shared" si="22"/>
        <v>636.0424028268551</v>
      </c>
      <c r="AM796">
        <f t="shared" si="22"/>
        <v>445.22968197879857</v>
      </c>
      <c r="AN796">
        <f t="shared" si="22"/>
        <v>996.4664310954064</v>
      </c>
    </row>
    <row r="797" spans="4:40" ht="12.75">
      <c r="AC797">
        <v>1416</v>
      </c>
      <c r="AD797">
        <v>133</v>
      </c>
      <c r="AE797">
        <v>100</v>
      </c>
      <c r="AF797">
        <v>40</v>
      </c>
      <c r="AG797">
        <v>15</v>
      </c>
      <c r="AH797">
        <v>61</v>
      </c>
      <c r="AI797">
        <f t="shared" si="22"/>
        <v>30021.20141342756</v>
      </c>
      <c r="AJ797">
        <f t="shared" si="22"/>
        <v>2819.7879858657243</v>
      </c>
      <c r="AK797">
        <f t="shared" si="22"/>
        <v>2120.141342756184</v>
      </c>
      <c r="AL797">
        <f t="shared" si="22"/>
        <v>848.0565371024735</v>
      </c>
      <c r="AM797">
        <f t="shared" si="22"/>
        <v>318.02120141342755</v>
      </c>
      <c r="AN797">
        <f t="shared" si="22"/>
        <v>1293.286219081272</v>
      </c>
    </row>
    <row r="798" spans="4:40" ht="12.75">
      <c r="AC798">
        <v>1336</v>
      </c>
      <c r="AD798">
        <v>125</v>
      </c>
      <c r="AE798">
        <v>109</v>
      </c>
      <c r="AF798">
        <v>50</v>
      </c>
      <c r="AG798">
        <v>20</v>
      </c>
      <c r="AH798">
        <v>44</v>
      </c>
      <c r="AI798">
        <f t="shared" si="22"/>
        <v>28325.088339222613</v>
      </c>
      <c r="AJ798">
        <f t="shared" si="22"/>
        <v>2650.1766784452298</v>
      </c>
      <c r="AK798">
        <f t="shared" si="22"/>
        <v>2310.95406360424</v>
      </c>
      <c r="AL798">
        <f t="shared" si="22"/>
        <v>1060.070671378092</v>
      </c>
      <c r="AM798">
        <f t="shared" si="22"/>
        <v>424.02826855123675</v>
      </c>
      <c r="AN798">
        <f t="shared" si="22"/>
        <v>932.8621908127208</v>
      </c>
    </row>
    <row r="799" spans="4:40" ht="12.75">
      <c r="AC799">
        <v>1325</v>
      </c>
      <c r="AD799">
        <v>130</v>
      </c>
      <c r="AE799">
        <v>89</v>
      </c>
      <c r="AF799">
        <v>37</v>
      </c>
      <c r="AG799">
        <v>25</v>
      </c>
      <c r="AH799">
        <v>51</v>
      </c>
      <c r="AI799">
        <f t="shared" si="22"/>
        <v>28091.872791519432</v>
      </c>
      <c r="AJ799">
        <f t="shared" si="22"/>
        <v>2756.1837455830387</v>
      </c>
      <c r="AK799">
        <f t="shared" si="22"/>
        <v>1886.9257950530034</v>
      </c>
      <c r="AL799">
        <f t="shared" si="22"/>
        <v>784.452296819788</v>
      </c>
      <c r="AM799">
        <f t="shared" si="22"/>
        <v>530.035335689046</v>
      </c>
      <c r="AN799">
        <f t="shared" si="22"/>
        <v>1081.2720848056538</v>
      </c>
    </row>
    <row r="800" spans="4:40" ht="12.75">
      <c r="AC800">
        <v>1391</v>
      </c>
      <c r="AD800">
        <v>139</v>
      </c>
      <c r="AE800">
        <v>97</v>
      </c>
      <c r="AF800">
        <v>43</v>
      </c>
      <c r="AG800">
        <v>15</v>
      </c>
      <c r="AH800">
        <v>68</v>
      </c>
      <c r="AI800">
        <f t="shared" si="22"/>
        <v>29491.166077738515</v>
      </c>
      <c r="AJ800">
        <f t="shared" si="22"/>
        <v>2946.9964664310955</v>
      </c>
      <c r="AK800">
        <f t="shared" si="22"/>
        <v>2056.537102473498</v>
      </c>
      <c r="AL800">
        <f t="shared" si="22"/>
        <v>911.660777385159</v>
      </c>
      <c r="AM800">
        <f t="shared" si="22"/>
        <v>318.02120141342755</v>
      </c>
      <c r="AN800">
        <f t="shared" si="22"/>
        <v>1441.696113074205</v>
      </c>
    </row>
    <row r="801" spans="4:40" ht="12.75">
      <c r="AC801">
        <v>1385</v>
      </c>
      <c r="AD801">
        <v>121</v>
      </c>
      <c r="AE801">
        <v>105</v>
      </c>
      <c r="AF801">
        <v>39</v>
      </c>
      <c r="AG801">
        <v>26</v>
      </c>
      <c r="AH801">
        <v>64</v>
      </c>
      <c r="AI801">
        <f t="shared" si="22"/>
        <v>29363.957597173143</v>
      </c>
      <c r="AJ801">
        <f t="shared" si="22"/>
        <v>2565.3710247349823</v>
      </c>
      <c r="AK801">
        <f t="shared" si="22"/>
        <v>2226.1484098939927</v>
      </c>
      <c r="AL801">
        <f t="shared" si="22"/>
        <v>826.8551236749116</v>
      </c>
      <c r="AM801">
        <f t="shared" si="22"/>
        <v>551.2367491166077</v>
      </c>
      <c r="AN801">
        <f t="shared" si="22"/>
        <v>1356.8904593639575</v>
      </c>
    </row>
    <row r="802" spans="4:40" ht="12.75">
      <c r="AC802">
        <v>1301</v>
      </c>
      <c r="AD802">
        <v>132</v>
      </c>
      <c r="AE802">
        <v>102</v>
      </c>
      <c r="AF802">
        <v>50</v>
      </c>
      <c r="AG802">
        <v>17</v>
      </c>
      <c r="AH802">
        <v>70</v>
      </c>
      <c r="AI802">
        <f t="shared" si="22"/>
        <v>27583.03886925795</v>
      </c>
      <c r="AJ802">
        <f t="shared" si="22"/>
        <v>2798.5865724381624</v>
      </c>
      <c r="AK802">
        <f t="shared" si="22"/>
        <v>2162.5441696113076</v>
      </c>
      <c r="AL802">
        <f t="shared" si="22"/>
        <v>1060.070671378092</v>
      </c>
      <c r="AM802">
        <f t="shared" si="22"/>
        <v>360.42402826855124</v>
      </c>
      <c r="AN802">
        <f t="shared" si="22"/>
        <v>1484.0989399293285</v>
      </c>
    </row>
    <row r="803" spans="4:40" ht="12.75">
      <c r="AC803">
        <v>1224</v>
      </c>
      <c r="AD803">
        <v>131</v>
      </c>
      <c r="AE803">
        <v>96</v>
      </c>
      <c r="AF803">
        <v>51</v>
      </c>
      <c r="AG803">
        <v>24</v>
      </c>
      <c r="AH803">
        <v>63</v>
      </c>
      <c r="AI803">
        <f t="shared" si="22"/>
        <v>25950.530035335687</v>
      </c>
      <c r="AJ803">
        <f t="shared" si="22"/>
        <v>2777.3851590106005</v>
      </c>
      <c r="AK803">
        <f t="shared" si="22"/>
        <v>2035.3356890459363</v>
      </c>
      <c r="AL803">
        <f t="shared" si="22"/>
        <v>1081.2720848056538</v>
      </c>
      <c r="AM803">
        <f t="shared" si="22"/>
        <v>508.8339222614841</v>
      </c>
      <c r="AN803">
        <f t="shared" si="22"/>
        <v>1335.6890459363958</v>
      </c>
    </row>
    <row r="804" spans="4:40" ht="12.75">
      <c r="AC804">
        <v>1283</v>
      </c>
      <c r="AD804">
        <v>116</v>
      </c>
      <c r="AE804">
        <v>91</v>
      </c>
      <c r="AF804">
        <v>35</v>
      </c>
      <c r="AG804">
        <v>21</v>
      </c>
      <c r="AH804">
        <v>57</v>
      </c>
      <c r="AI804">
        <f t="shared" si="22"/>
        <v>27201.413427561838</v>
      </c>
      <c r="AJ804">
        <f t="shared" si="22"/>
        <v>2459.363957597173</v>
      </c>
      <c r="AK804">
        <f t="shared" si="22"/>
        <v>1929.3286219081272</v>
      </c>
      <c r="AL804">
        <f t="shared" si="22"/>
        <v>742.0494699646642</v>
      </c>
      <c r="AM804">
        <f t="shared" si="22"/>
        <v>445.22968197879857</v>
      </c>
      <c r="AN804">
        <f t="shared" si="22"/>
        <v>1208.4805653710248</v>
      </c>
    </row>
    <row r="805" spans="4:40" ht="12.75">
      <c r="AC805">
        <v>1419</v>
      </c>
      <c r="AD805">
        <v>163</v>
      </c>
      <c r="AE805">
        <v>113</v>
      </c>
      <c r="AF805">
        <v>54</v>
      </c>
      <c r="AG805">
        <v>19</v>
      </c>
      <c r="AH805">
        <v>84</v>
      </c>
      <c r="AI805">
        <f t="shared" si="22"/>
        <v>30084.805653710246</v>
      </c>
      <c r="AJ805">
        <f t="shared" si="22"/>
        <v>3455.8303886925796</v>
      </c>
      <c r="AK805">
        <f t="shared" si="22"/>
        <v>2395.7597173144877</v>
      </c>
      <c r="AL805">
        <f t="shared" si="22"/>
        <v>1144.8763250883392</v>
      </c>
      <c r="AM805">
        <f t="shared" si="22"/>
        <v>402.8268551236749</v>
      </c>
      <c r="AN805">
        <f t="shared" si="22"/>
        <v>1780.9187279151943</v>
      </c>
    </row>
    <row r="806" spans="4:40" ht="12.75">
      <c r="AC806">
        <v>1265</v>
      </c>
      <c r="AD806">
        <v>138</v>
      </c>
      <c r="AE806">
        <v>89</v>
      </c>
      <c r="AF806">
        <v>39</v>
      </c>
      <c r="AG806">
        <v>15</v>
      </c>
      <c r="AH806">
        <v>70</v>
      </c>
      <c r="AI806">
        <f t="shared" si="22"/>
        <v>26819.787985865725</v>
      </c>
      <c r="AJ806">
        <f t="shared" si="22"/>
        <v>2925.7950530035337</v>
      </c>
      <c r="AK806">
        <f t="shared" si="22"/>
        <v>1886.9257950530034</v>
      </c>
      <c r="AL806">
        <f t="shared" si="22"/>
        <v>826.8551236749116</v>
      </c>
      <c r="AM806">
        <f t="shared" si="22"/>
        <v>318.02120141342755</v>
      </c>
      <c r="AN806">
        <f t="shared" si="22"/>
        <v>1484.0989399293285</v>
      </c>
    </row>
    <row r="807" spans="4:40" ht="12.75">
      <c r="AC807">
        <v>1380</v>
      </c>
      <c r="AD807">
        <v>121</v>
      </c>
      <c r="AE807">
        <v>89</v>
      </c>
      <c r="AF807">
        <v>40</v>
      </c>
      <c r="AG807">
        <v>16</v>
      </c>
      <c r="AH807">
        <v>62</v>
      </c>
      <c r="AI807">
        <f t="shared" si="22"/>
        <v>29257.950530035334</v>
      </c>
      <c r="AJ807">
        <f t="shared" si="22"/>
        <v>2565.3710247349823</v>
      </c>
      <c r="AK807">
        <f t="shared" si="22"/>
        <v>1886.9257950530034</v>
      </c>
      <c r="AL807">
        <f t="shared" si="22"/>
        <v>848.0565371024735</v>
      </c>
      <c r="AM807">
        <f t="shared" si="22"/>
        <v>339.22261484098937</v>
      </c>
      <c r="AN807">
        <f t="shared" si="22"/>
        <v>1314.487632508834</v>
      </c>
    </row>
    <row r="808" spans="4:40" ht="12.75">
      <c r="AC808">
        <v>1477</v>
      </c>
      <c r="AD808">
        <v>130</v>
      </c>
      <c r="AE808">
        <v>100</v>
      </c>
      <c r="AF808">
        <v>50</v>
      </c>
      <c r="AG808">
        <v>20</v>
      </c>
      <c r="AH808">
        <v>76</v>
      </c>
      <c r="AI808">
        <f t="shared" si="22"/>
        <v>31314.487632508833</v>
      </c>
      <c r="AJ808">
        <f t="shared" si="22"/>
        <v>2756.1837455830387</v>
      </c>
      <c r="AK808">
        <f t="shared" si="22"/>
        <v>2120.141342756184</v>
      </c>
      <c r="AL808">
        <f t="shared" si="22"/>
        <v>1060.070671378092</v>
      </c>
      <c r="AM808">
        <f t="shared" si="22"/>
        <v>424.02826855123675</v>
      </c>
      <c r="AN808">
        <f t="shared" si="22"/>
        <v>1611.3074204946995</v>
      </c>
    </row>
    <row r="809" spans="4:40" ht="12.75">
      <c r="AC809">
        <v>1478</v>
      </c>
      <c r="AD809">
        <v>170</v>
      </c>
      <c r="AE809">
        <v>96</v>
      </c>
      <c r="AF809">
        <v>39</v>
      </c>
      <c r="AG809">
        <v>16</v>
      </c>
      <c r="AH809">
        <v>63</v>
      </c>
      <c r="AI809">
        <f t="shared" si="22"/>
        <v>31335.689045936397</v>
      </c>
      <c r="AJ809">
        <f t="shared" si="22"/>
        <v>3604.2402826855123</v>
      </c>
      <c r="AK809">
        <f t="shared" si="22"/>
        <v>2035.3356890459363</v>
      </c>
      <c r="AL809">
        <f t="shared" si="22"/>
        <v>826.8551236749116</v>
      </c>
      <c r="AM809">
        <f t="shared" si="22"/>
        <v>339.22261484098937</v>
      </c>
      <c r="AN809">
        <f t="shared" si="22"/>
        <v>1335.6890459363958</v>
      </c>
    </row>
    <row r="810" spans="4:40" ht="12.75">
      <c r="AC810">
        <v>1736</v>
      </c>
      <c r="AD810">
        <v>175</v>
      </c>
      <c r="AE810">
        <v>108</v>
      </c>
      <c r="AF810">
        <v>52</v>
      </c>
      <c r="AG810">
        <v>20</v>
      </c>
      <c r="AH810">
        <v>71</v>
      </c>
      <c r="AI810">
        <f t="shared" si="22"/>
        <v>36805.65371024735</v>
      </c>
      <c r="AJ810">
        <f t="shared" si="22"/>
        <v>3710.2473498233217</v>
      </c>
      <c r="AK810">
        <f t="shared" si="22"/>
        <v>2289.7526501766783</v>
      </c>
      <c r="AL810">
        <f t="shared" si="22"/>
        <v>1102.4734982332154</v>
      </c>
      <c r="AM810">
        <f t="shared" si="22"/>
        <v>424.02826855123675</v>
      </c>
      <c r="AN810">
        <f t="shared" si="22"/>
        <v>1505.3003533568904</v>
      </c>
    </row>
    <row r="811" spans="4:40" ht="12.75">
      <c r="AC811">
        <v>1983</v>
      </c>
      <c r="AD811">
        <v>167</v>
      </c>
      <c r="AE811">
        <v>102</v>
      </c>
      <c r="AF811">
        <v>41</v>
      </c>
      <c r="AG811">
        <v>21</v>
      </c>
      <c r="AH811">
        <v>73</v>
      </c>
      <c r="AI811">
        <f t="shared" si="22"/>
        <v>42042.40282685512</v>
      </c>
      <c r="AJ811">
        <f t="shared" si="22"/>
        <v>3540.6360424028267</v>
      </c>
      <c r="AK811">
        <f t="shared" si="22"/>
        <v>2162.5441696113076</v>
      </c>
      <c r="AL811">
        <f t="shared" si="22"/>
        <v>869.2579505300353</v>
      </c>
      <c r="AM811">
        <f t="shared" si="22"/>
        <v>445.22968197879857</v>
      </c>
      <c r="AN811">
        <f t="shared" si="22"/>
        <v>1547.703180212014</v>
      </c>
    </row>
    <row r="812" spans="4:40" ht="12.75">
      <c r="AC812">
        <v>2039</v>
      </c>
      <c r="AD812">
        <v>166</v>
      </c>
      <c r="AE812">
        <v>111</v>
      </c>
      <c r="AF812">
        <v>49</v>
      </c>
      <c r="AG812">
        <v>24</v>
      </c>
      <c r="AH812">
        <v>73</v>
      </c>
      <c r="AI812">
        <f t="shared" si="22"/>
        <v>43229.68197879859</v>
      </c>
      <c r="AJ812">
        <f t="shared" si="22"/>
        <v>3519.434628975265</v>
      </c>
      <c r="AK812">
        <f t="shared" si="22"/>
        <v>2353.356890459364</v>
      </c>
      <c r="AL812">
        <f t="shared" si="22"/>
        <v>1038.86925795053</v>
      </c>
      <c r="AM812">
        <f t="shared" si="22"/>
        <v>508.8339222614841</v>
      </c>
      <c r="AN812">
        <f t="shared" si="22"/>
        <v>1547.703180212014</v>
      </c>
    </row>
    <row r="813" spans="4:40" ht="12.75">
      <c r="AC813">
        <v>1818</v>
      </c>
      <c r="AD813">
        <v>190</v>
      </c>
      <c r="AE813">
        <v>105</v>
      </c>
      <c r="AF813">
        <v>38</v>
      </c>
      <c r="AG813">
        <v>23</v>
      </c>
      <c r="AH813">
        <v>63</v>
      </c>
      <c r="AI813">
        <f t="shared" si="22"/>
        <v>38544.16961130742</v>
      </c>
      <c r="AJ813">
        <f t="shared" si="22"/>
        <v>4028.268551236749</v>
      </c>
      <c r="AK813">
        <f t="shared" si="22"/>
        <v>2226.1484098939927</v>
      </c>
      <c r="AL813">
        <f t="shared" si="22"/>
        <v>805.6537102473497</v>
      </c>
      <c r="AM813">
        <f t="shared" si="22"/>
        <v>487.63250883392226</v>
      </c>
      <c r="AN813">
        <f t="shared" si="22"/>
        <v>1335.6890459363958</v>
      </c>
    </row>
    <row r="814" spans="4:40" ht="12.75">
      <c r="AC814">
        <v>1821</v>
      </c>
      <c r="AD814">
        <v>157</v>
      </c>
      <c r="AE814">
        <v>110</v>
      </c>
      <c r="AF814">
        <v>37</v>
      </c>
      <c r="AG814">
        <v>10</v>
      </c>
      <c r="AH814">
        <v>74</v>
      </c>
      <c r="AI814">
        <f t="shared" si="22"/>
        <v>38607.77385159011</v>
      </c>
      <c r="AJ814">
        <f t="shared" si="22"/>
        <v>3328.6219081272084</v>
      </c>
      <c r="AK814">
        <f t="shared" si="22"/>
        <v>2332.155477031802</v>
      </c>
      <c r="AL814">
        <f t="shared" si="22"/>
        <v>784.452296819788</v>
      </c>
      <c r="AM814">
        <f t="shared" si="22"/>
        <v>212.01413427561837</v>
      </c>
      <c r="AN814">
        <f t="shared" si="22"/>
        <v>1568.904593639576</v>
      </c>
    </row>
    <row r="815" spans="4:40" ht="12.75">
      <c r="AC815">
        <v>1851</v>
      </c>
      <c r="AD815">
        <v>162</v>
      </c>
      <c r="AE815">
        <v>115</v>
      </c>
      <c r="AF815">
        <v>53</v>
      </c>
      <c r="AG815">
        <v>17</v>
      </c>
      <c r="AH815">
        <v>64</v>
      </c>
      <c r="AI815">
        <f t="shared" si="22"/>
        <v>39243.81625441696</v>
      </c>
      <c r="AJ815">
        <f t="shared" si="22"/>
        <v>3434.6289752650177</v>
      </c>
      <c r="AK815">
        <f t="shared" si="22"/>
        <v>2438.1625441696115</v>
      </c>
      <c r="AL815">
        <f t="shared" si="22"/>
        <v>1123.6749116607773</v>
      </c>
      <c r="AM815">
        <f t="shared" si="22"/>
        <v>360.42402826855124</v>
      </c>
      <c r="AN815">
        <f t="shared" si="22"/>
        <v>1356.8904593639575</v>
      </c>
    </row>
    <row r="816" spans="4:40" ht="12.75">
      <c r="AC816">
        <v>1617</v>
      </c>
      <c r="AD816">
        <v>164</v>
      </c>
      <c r="AE816">
        <v>101</v>
      </c>
      <c r="AF816">
        <v>47</v>
      </c>
      <c r="AG816">
        <v>25</v>
      </c>
      <c r="AH816">
        <v>62</v>
      </c>
      <c r="AI816">
        <f t="shared" si="22"/>
        <v>34282.68551236749</v>
      </c>
      <c r="AJ816">
        <f t="shared" si="22"/>
        <v>3477.031802120141</v>
      </c>
      <c r="AK816">
        <f t="shared" si="22"/>
        <v>2141.3427561837457</v>
      </c>
      <c r="AL816">
        <f aca="true" t="shared" si="23" ref="AI816:AN858">IF(AF816&gt;0,(AF816*(60/1))/2.83,"")</f>
        <v>996.4664310954064</v>
      </c>
      <c r="AM816">
        <f t="shared" si="23"/>
        <v>530.035335689046</v>
      </c>
      <c r="AN816">
        <f t="shared" si="23"/>
        <v>1314.487632508834</v>
      </c>
    </row>
    <row r="817" spans="4:40" ht="12.75">
      <c r="AC817">
        <v>1519</v>
      </c>
      <c r="AD817">
        <v>154</v>
      </c>
      <c r="AE817">
        <v>95</v>
      </c>
      <c r="AF817">
        <v>42</v>
      </c>
      <c r="AG817">
        <v>20</v>
      </c>
      <c r="AH817">
        <v>76</v>
      </c>
      <c r="AI817">
        <f t="shared" si="23"/>
        <v>32204.94699646643</v>
      </c>
      <c r="AJ817">
        <f t="shared" si="23"/>
        <v>3265.0176678445227</v>
      </c>
      <c r="AK817">
        <f t="shared" si="23"/>
        <v>2014.1342756183744</v>
      </c>
      <c r="AL817">
        <f t="shared" si="23"/>
        <v>890.4593639575971</v>
      </c>
      <c r="AM817">
        <f t="shared" si="23"/>
        <v>424.02826855123675</v>
      </c>
      <c r="AN817">
        <f t="shared" si="23"/>
        <v>1611.3074204946995</v>
      </c>
    </row>
    <row r="818" spans="4:40" ht="12.75">
      <c r="AC818">
        <v>1538</v>
      </c>
      <c r="AD818">
        <v>141</v>
      </c>
      <c r="AE818">
        <v>113</v>
      </c>
      <c r="AF818">
        <v>49</v>
      </c>
      <c r="AG818">
        <v>18</v>
      </c>
      <c r="AH818">
        <v>75</v>
      </c>
      <c r="AI818">
        <f t="shared" si="23"/>
        <v>32607.773851590104</v>
      </c>
      <c r="AJ818">
        <f t="shared" si="23"/>
        <v>2989.399293286219</v>
      </c>
      <c r="AK818">
        <f t="shared" si="23"/>
        <v>2395.7597173144877</v>
      </c>
      <c r="AL818">
        <f t="shared" si="23"/>
        <v>1038.86925795053</v>
      </c>
      <c r="AM818">
        <f t="shared" si="23"/>
        <v>381.62544169611306</v>
      </c>
      <c r="AN818">
        <f t="shared" si="23"/>
        <v>1590.1060070671379</v>
      </c>
    </row>
    <row r="819" spans="4:40" ht="12.75">
      <c r="AC819">
        <v>1914</v>
      </c>
      <c r="AD819">
        <v>193</v>
      </c>
      <c r="AE819">
        <v>93</v>
      </c>
      <c r="AF819">
        <v>33</v>
      </c>
      <c r="AG819">
        <v>21</v>
      </c>
      <c r="AH819">
        <v>70</v>
      </c>
      <c r="AI819">
        <f t="shared" si="23"/>
        <v>40579.505300353354</v>
      </c>
      <c r="AJ819">
        <f t="shared" si="23"/>
        <v>4091.8727915194345</v>
      </c>
      <c r="AK819">
        <f t="shared" si="23"/>
        <v>1971.731448763251</v>
      </c>
      <c r="AL819">
        <f t="shared" si="23"/>
        <v>699.6466431095406</v>
      </c>
      <c r="AM819">
        <f t="shared" si="23"/>
        <v>445.22968197879857</v>
      </c>
      <c r="AN819">
        <f t="shared" si="23"/>
        <v>1484.0989399293285</v>
      </c>
    </row>
    <row r="820" spans="4:40" ht="12.75">
      <c r="AC820">
        <v>2217</v>
      </c>
      <c r="AD820">
        <v>174</v>
      </c>
      <c r="AE820">
        <v>119</v>
      </c>
      <c r="AF820">
        <v>42</v>
      </c>
      <c r="AG820">
        <v>34</v>
      </c>
      <c r="AH820">
        <v>83</v>
      </c>
      <c r="AI820">
        <f t="shared" si="23"/>
        <v>47003.53356890459</v>
      </c>
      <c r="AJ820">
        <f t="shared" si="23"/>
        <v>3689.04593639576</v>
      </c>
      <c r="AK820">
        <f t="shared" si="23"/>
        <v>2522.9681978798585</v>
      </c>
      <c r="AL820">
        <f t="shared" si="23"/>
        <v>890.4593639575971</v>
      </c>
      <c r="AM820">
        <f t="shared" si="23"/>
        <v>720.8480565371025</v>
      </c>
      <c r="AN820">
        <f t="shared" si="23"/>
        <v>1759.7173144876324</v>
      </c>
    </row>
    <row r="821" spans="4:40" ht="12.75">
      <c r="AC821">
        <v>2311</v>
      </c>
      <c r="AD821">
        <v>199</v>
      </c>
      <c r="AE821">
        <v>116</v>
      </c>
      <c r="AF821">
        <v>50</v>
      </c>
      <c r="AG821">
        <v>26</v>
      </c>
      <c r="AH821">
        <v>89</v>
      </c>
      <c r="AI821">
        <f t="shared" si="23"/>
        <v>48996.4664310954</v>
      </c>
      <c r="AJ821">
        <f t="shared" si="23"/>
        <v>4219.081272084805</v>
      </c>
      <c r="AK821">
        <f t="shared" si="23"/>
        <v>2459.363957597173</v>
      </c>
      <c r="AL821">
        <f t="shared" si="23"/>
        <v>1060.070671378092</v>
      </c>
      <c r="AM821">
        <f t="shared" si="23"/>
        <v>551.2367491166077</v>
      </c>
      <c r="AN821">
        <f t="shared" si="23"/>
        <v>1886.9257950530034</v>
      </c>
    </row>
    <row r="822" spans="4:40" ht="12.75">
      <c r="AC822">
        <v>2504</v>
      </c>
      <c r="AD822">
        <v>199</v>
      </c>
      <c r="AE822">
        <v>108</v>
      </c>
      <c r="AF822">
        <v>37</v>
      </c>
      <c r="AG822">
        <v>30</v>
      </c>
      <c r="AH822">
        <v>74</v>
      </c>
      <c r="AI822">
        <f t="shared" si="23"/>
        <v>53088.33922261484</v>
      </c>
      <c r="AJ822">
        <f t="shared" si="23"/>
        <v>4219.081272084805</v>
      </c>
      <c r="AK822">
        <f t="shared" si="23"/>
        <v>2289.7526501766783</v>
      </c>
      <c r="AL822">
        <f t="shared" si="23"/>
        <v>784.452296819788</v>
      </c>
      <c r="AM822">
        <f t="shared" si="23"/>
        <v>636.0424028268551</v>
      </c>
      <c r="AN822">
        <f t="shared" si="23"/>
        <v>1568.904593639576</v>
      </c>
    </row>
    <row r="823" spans="4:40" ht="12.75">
      <c r="AC823">
        <v>2397</v>
      </c>
      <c r="AD823">
        <v>174</v>
      </c>
      <c r="AE823">
        <v>116</v>
      </c>
      <c r="AF823">
        <v>51</v>
      </c>
      <c r="AG823">
        <v>29</v>
      </c>
      <c r="AH823">
        <v>70</v>
      </c>
      <c r="AI823">
        <f t="shared" si="23"/>
        <v>50819.787985865725</v>
      </c>
      <c r="AJ823">
        <f t="shared" si="23"/>
        <v>3689.04593639576</v>
      </c>
      <c r="AK823">
        <f t="shared" si="23"/>
        <v>2459.363957597173</v>
      </c>
      <c r="AL823">
        <f t="shared" si="23"/>
        <v>1081.2720848056538</v>
      </c>
      <c r="AM823">
        <f t="shared" si="23"/>
        <v>614.8409893992932</v>
      </c>
      <c r="AN823">
        <f t="shared" si="23"/>
        <v>1484.0989399293285</v>
      </c>
    </row>
    <row r="824" spans="4:40" ht="12.75">
      <c r="AC824">
        <v>2105</v>
      </c>
      <c r="AD824">
        <v>171</v>
      </c>
      <c r="AE824">
        <v>98</v>
      </c>
      <c r="AF824">
        <v>38</v>
      </c>
      <c r="AG824">
        <v>20</v>
      </c>
      <c r="AH824">
        <v>75</v>
      </c>
      <c r="AI824">
        <f t="shared" si="23"/>
        <v>44628.97526501767</v>
      </c>
      <c r="AJ824">
        <f t="shared" si="23"/>
        <v>3625.441696113074</v>
      </c>
      <c r="AK824">
        <f t="shared" si="23"/>
        <v>2077.73851590106</v>
      </c>
      <c r="AL824">
        <f t="shared" si="23"/>
        <v>805.6537102473497</v>
      </c>
      <c r="AM824">
        <f t="shared" si="23"/>
        <v>424.02826855123675</v>
      </c>
      <c r="AN824">
        <f t="shared" si="23"/>
        <v>1590.1060070671379</v>
      </c>
    </row>
    <row r="825" spans="4:40" ht="12.75">
      <c r="AC825">
        <v>2053</v>
      </c>
      <c r="AD825">
        <v>179</v>
      </c>
      <c r="AE825">
        <v>115</v>
      </c>
      <c r="AF825">
        <v>50</v>
      </c>
      <c r="AG825">
        <v>25</v>
      </c>
      <c r="AH825">
        <v>74</v>
      </c>
      <c r="AI825">
        <f t="shared" si="23"/>
        <v>43526.50176678445</v>
      </c>
      <c r="AJ825">
        <f t="shared" si="23"/>
        <v>3795.0530035335687</v>
      </c>
      <c r="AK825">
        <f t="shared" si="23"/>
        <v>2438.1625441696115</v>
      </c>
      <c r="AL825">
        <f t="shared" si="23"/>
        <v>1060.070671378092</v>
      </c>
      <c r="AM825">
        <f t="shared" si="23"/>
        <v>530.035335689046</v>
      </c>
      <c r="AN825">
        <f t="shared" si="23"/>
        <v>1568.904593639576</v>
      </c>
    </row>
    <row r="826" spans="4:40" ht="12.75">
      <c r="AC826">
        <v>3170</v>
      </c>
      <c r="AD826">
        <v>241</v>
      </c>
      <c r="AE826">
        <v>96</v>
      </c>
      <c r="AF826">
        <v>52</v>
      </c>
      <c r="AG826">
        <v>29</v>
      </c>
      <c r="AH826">
        <v>85</v>
      </c>
      <c r="AI826">
        <f t="shared" si="23"/>
        <v>67208.48056537102</v>
      </c>
      <c r="AJ826">
        <f t="shared" si="23"/>
        <v>5109.540636042403</v>
      </c>
      <c r="AK826">
        <f t="shared" si="23"/>
        <v>2035.3356890459363</v>
      </c>
      <c r="AL826">
        <f t="shared" si="23"/>
        <v>1102.4734982332154</v>
      </c>
      <c r="AM826">
        <f t="shared" si="23"/>
        <v>614.8409893992932</v>
      </c>
      <c r="AN826">
        <f t="shared" si="23"/>
        <v>1802.1201413427561</v>
      </c>
    </row>
    <row r="827" spans="4:40" ht="12.75">
      <c r="AC827">
        <v>2189</v>
      </c>
      <c r="AD827">
        <v>199</v>
      </c>
      <c r="AE827">
        <v>106</v>
      </c>
      <c r="AF827">
        <v>41</v>
      </c>
      <c r="AG827">
        <v>15</v>
      </c>
      <c r="AH827">
        <v>64</v>
      </c>
      <c r="AI827">
        <f t="shared" si="23"/>
        <v>46409.89399293286</v>
      </c>
      <c r="AJ827">
        <f t="shared" si="23"/>
        <v>4219.081272084805</v>
      </c>
      <c r="AK827">
        <f t="shared" si="23"/>
        <v>2247.3498233215546</v>
      </c>
      <c r="AL827">
        <f t="shared" si="23"/>
        <v>869.2579505300353</v>
      </c>
      <c r="AM827">
        <f t="shared" si="23"/>
        <v>318.02120141342755</v>
      </c>
      <c r="AN827">
        <f t="shared" si="23"/>
        <v>1356.8904593639575</v>
      </c>
    </row>
    <row r="828" spans="4:40" ht="12.75">
      <c r="AC828">
        <v>2257</v>
      </c>
      <c r="AD828">
        <v>180</v>
      </c>
      <c r="AE828">
        <v>128</v>
      </c>
      <c r="AF828">
        <v>48</v>
      </c>
      <c r="AG828">
        <v>22</v>
      </c>
      <c r="AH828">
        <v>70</v>
      </c>
      <c r="AI828">
        <f t="shared" si="23"/>
        <v>47851.59010600707</v>
      </c>
      <c r="AJ828">
        <f t="shared" si="23"/>
        <v>3816.2544169611306</v>
      </c>
      <c r="AK828">
        <f t="shared" si="23"/>
        <v>2713.780918727915</v>
      </c>
      <c r="AL828">
        <f t="shared" si="23"/>
        <v>1017.6678445229682</v>
      </c>
      <c r="AM828">
        <f t="shared" si="23"/>
        <v>466.4310954063604</v>
      </c>
      <c r="AN828">
        <f t="shared" si="23"/>
        <v>1484.0989399293285</v>
      </c>
    </row>
    <row r="829" spans="4:40" ht="12.75">
      <c r="AC829">
        <v>3102</v>
      </c>
      <c r="AD829">
        <v>212</v>
      </c>
      <c r="AE829">
        <v>130</v>
      </c>
      <c r="AF829">
        <v>57</v>
      </c>
      <c r="AG829">
        <v>18</v>
      </c>
      <c r="AH829">
        <v>81</v>
      </c>
      <c r="AI829">
        <f t="shared" si="23"/>
        <v>65766.78445229682</v>
      </c>
      <c r="AJ829">
        <f t="shared" si="23"/>
        <v>4494.699646643109</v>
      </c>
      <c r="AK829">
        <f t="shared" si="23"/>
        <v>2756.1837455830387</v>
      </c>
      <c r="AL829">
        <f t="shared" si="23"/>
        <v>1208.4805653710248</v>
      </c>
      <c r="AM829">
        <f t="shared" si="23"/>
        <v>381.62544169611306</v>
      </c>
      <c r="AN829">
        <f t="shared" si="23"/>
        <v>1717.3144876325089</v>
      </c>
    </row>
    <row r="830" spans="4:40" ht="12.75">
      <c r="AC830">
        <v>3237</v>
      </c>
      <c r="AD830">
        <v>234</v>
      </c>
      <c r="AE830">
        <v>136</v>
      </c>
      <c r="AF830">
        <v>57</v>
      </c>
      <c r="AG830">
        <v>23</v>
      </c>
      <c r="AH830">
        <v>82</v>
      </c>
      <c r="AI830">
        <f t="shared" si="23"/>
        <v>68628.97526501767</v>
      </c>
      <c r="AJ830">
        <f t="shared" si="23"/>
        <v>4961.1307420494695</v>
      </c>
      <c r="AK830">
        <f t="shared" si="23"/>
        <v>2883.39222614841</v>
      </c>
      <c r="AL830">
        <f t="shared" si="23"/>
        <v>1208.4805653710248</v>
      </c>
      <c r="AM830">
        <f t="shared" si="23"/>
        <v>487.63250883392226</v>
      </c>
      <c r="AN830">
        <f t="shared" si="23"/>
        <v>1738.5159010600705</v>
      </c>
    </row>
    <row r="831" spans="4:40" ht="12.75">
      <c r="AC831">
        <v>2731</v>
      </c>
      <c r="AD831">
        <v>211</v>
      </c>
      <c r="AE831">
        <v>119</v>
      </c>
      <c r="AF831">
        <v>62</v>
      </c>
      <c r="AG831">
        <v>26</v>
      </c>
      <c r="AH831">
        <v>65</v>
      </c>
      <c r="AI831">
        <f t="shared" si="23"/>
        <v>57901.060070671374</v>
      </c>
      <c r="AJ831">
        <f t="shared" si="23"/>
        <v>4473.498233215548</v>
      </c>
      <c r="AK831">
        <f t="shared" si="23"/>
        <v>2522.9681978798585</v>
      </c>
      <c r="AL831">
        <f t="shared" si="23"/>
        <v>1314.487632508834</v>
      </c>
      <c r="AM831">
        <f t="shared" si="23"/>
        <v>551.2367491166077</v>
      </c>
      <c r="AN831">
        <f t="shared" si="23"/>
        <v>1378.0918727915193</v>
      </c>
    </row>
    <row r="832" spans="4:40" ht="12.75">
      <c r="AC832">
        <v>3617</v>
      </c>
      <c r="AD832">
        <v>229</v>
      </c>
      <c r="AE832">
        <v>120</v>
      </c>
      <c r="AF832">
        <v>51</v>
      </c>
      <c r="AG832">
        <v>22</v>
      </c>
      <c r="AH832">
        <v>73</v>
      </c>
      <c r="AI832">
        <f t="shared" si="23"/>
        <v>76685.51236749116</v>
      </c>
      <c r="AJ832">
        <f t="shared" si="23"/>
        <v>4855.123674911661</v>
      </c>
      <c r="AK832">
        <f t="shared" si="23"/>
        <v>2544.1696113074204</v>
      </c>
      <c r="AL832">
        <f t="shared" si="23"/>
        <v>1081.2720848056538</v>
      </c>
      <c r="AM832">
        <f t="shared" si="23"/>
        <v>466.4310954063604</v>
      </c>
      <c r="AN832">
        <f t="shared" si="23"/>
        <v>1547.703180212014</v>
      </c>
    </row>
    <row r="833" spans="4:40" ht="12.75">
      <c r="AC833">
        <v>3772</v>
      </c>
      <c r="AD833">
        <v>235</v>
      </c>
      <c r="AE833">
        <v>134</v>
      </c>
      <c r="AF833">
        <v>56</v>
      </c>
      <c r="AG833">
        <v>26</v>
      </c>
      <c r="AH833">
        <v>90</v>
      </c>
      <c r="AI833">
        <f t="shared" si="23"/>
        <v>79971.73144876325</v>
      </c>
      <c r="AJ833">
        <f t="shared" si="23"/>
        <v>4982.332155477032</v>
      </c>
      <c r="AK833">
        <f t="shared" si="23"/>
        <v>2840.989399293286</v>
      </c>
      <c r="AL833">
        <f t="shared" si="23"/>
        <v>1187.279151943463</v>
      </c>
      <c r="AM833">
        <f t="shared" si="23"/>
        <v>551.2367491166077</v>
      </c>
      <c r="AN833">
        <f t="shared" si="23"/>
        <v>1908.1272084805653</v>
      </c>
    </row>
    <row r="834" spans="4:40" ht="12.75">
      <c r="AC834">
        <v>3776</v>
      </c>
      <c r="AD834">
        <v>265</v>
      </c>
      <c r="AE834">
        <v>150</v>
      </c>
      <c r="AF834">
        <v>56</v>
      </c>
      <c r="AG834">
        <v>19</v>
      </c>
      <c r="AH834">
        <v>82</v>
      </c>
      <c r="AI834">
        <f t="shared" si="23"/>
        <v>80056.53710247349</v>
      </c>
      <c r="AJ834">
        <f t="shared" si="23"/>
        <v>5618.374558303887</v>
      </c>
      <c r="AK834">
        <f t="shared" si="23"/>
        <v>3180.2120141342757</v>
      </c>
      <c r="AL834">
        <f t="shared" si="23"/>
        <v>1187.279151943463</v>
      </c>
      <c r="AM834">
        <f t="shared" si="23"/>
        <v>402.8268551236749</v>
      </c>
      <c r="AN834">
        <f t="shared" si="23"/>
        <v>1738.5159010600705</v>
      </c>
    </row>
    <row r="835" spans="4:40" ht="12.75">
      <c r="AC835">
        <v>4190</v>
      </c>
      <c r="AD835">
        <v>248</v>
      </c>
      <c r="AE835">
        <v>138</v>
      </c>
      <c r="AF835">
        <v>53</v>
      </c>
      <c r="AG835">
        <v>24</v>
      </c>
      <c r="AH835">
        <v>88</v>
      </c>
      <c r="AI835">
        <f t="shared" si="23"/>
        <v>88833.9222614841</v>
      </c>
      <c r="AJ835">
        <f t="shared" si="23"/>
        <v>5257.950530035336</v>
      </c>
      <c r="AK835">
        <f t="shared" si="23"/>
        <v>2925.7950530035337</v>
      </c>
      <c r="AL835">
        <f t="shared" si="23"/>
        <v>1123.6749116607773</v>
      </c>
      <c r="AM835">
        <f t="shared" si="23"/>
        <v>508.8339222614841</v>
      </c>
      <c r="AN835">
        <f t="shared" si="23"/>
        <v>1865.7243816254415</v>
      </c>
    </row>
    <row r="836" spans="4:40" ht="12.75">
      <c r="AC836">
        <v>4082</v>
      </c>
      <c r="AD836">
        <v>265</v>
      </c>
      <c r="AE836">
        <v>148</v>
      </c>
      <c r="AF836">
        <v>58</v>
      </c>
      <c r="AG836">
        <v>19</v>
      </c>
      <c r="AH836">
        <v>84</v>
      </c>
      <c r="AI836">
        <f t="shared" si="23"/>
        <v>86544.16961130741</v>
      </c>
      <c r="AJ836">
        <f t="shared" si="23"/>
        <v>5618.374558303887</v>
      </c>
      <c r="AK836">
        <f t="shared" si="23"/>
        <v>3137.809187279152</v>
      </c>
      <c r="AL836">
        <f t="shared" si="23"/>
        <v>1229.6819787985864</v>
      </c>
      <c r="AM836">
        <f t="shared" si="23"/>
        <v>402.8268551236749</v>
      </c>
      <c r="AN836">
        <f t="shared" si="23"/>
        <v>1780.9187279151943</v>
      </c>
    </row>
    <row r="837" spans="4:40" ht="12.75">
      <c r="AC837">
        <v>4449</v>
      </c>
      <c r="AD837">
        <v>300</v>
      </c>
      <c r="AE837">
        <v>147</v>
      </c>
      <c r="AF837">
        <v>62</v>
      </c>
      <c r="AG837">
        <v>37</v>
      </c>
      <c r="AH837">
        <v>77</v>
      </c>
      <c r="AI837">
        <f t="shared" si="23"/>
        <v>94325.08833922261</v>
      </c>
      <c r="AJ837">
        <f t="shared" si="23"/>
        <v>6360.424028268551</v>
      </c>
      <c r="AK837">
        <f t="shared" si="23"/>
        <v>3116.60777385159</v>
      </c>
      <c r="AL837">
        <f t="shared" si="23"/>
        <v>1314.487632508834</v>
      </c>
      <c r="AM837">
        <f t="shared" si="23"/>
        <v>784.452296819788</v>
      </c>
      <c r="AN837">
        <f t="shared" si="23"/>
        <v>1632.5088339222614</v>
      </c>
    </row>
    <row r="838" spans="4:40" ht="12.75">
      <c r="AC838">
        <v>4692</v>
      </c>
      <c r="AD838">
        <v>301</v>
      </c>
      <c r="AE838">
        <v>132</v>
      </c>
      <c r="AF838">
        <v>60</v>
      </c>
      <c r="AG838">
        <v>32</v>
      </c>
      <c r="AH838">
        <v>97</v>
      </c>
      <c r="AI838">
        <f t="shared" si="23"/>
        <v>99477.03180212014</v>
      </c>
      <c r="AJ838">
        <f t="shared" si="23"/>
        <v>6381.625441696113</v>
      </c>
      <c r="AK838">
        <f t="shared" si="23"/>
        <v>2798.5865724381624</v>
      </c>
      <c r="AL838">
        <f t="shared" si="23"/>
        <v>1272.0848056537102</v>
      </c>
      <c r="AM838">
        <f t="shared" si="23"/>
        <v>678.4452296819787</v>
      </c>
      <c r="AN838">
        <f t="shared" si="23"/>
        <v>2056.537102473498</v>
      </c>
    </row>
    <row r="839" spans="4:40" ht="12.75">
      <c r="AC839">
        <v>4993</v>
      </c>
      <c r="AD839">
        <v>302</v>
      </c>
      <c r="AE839">
        <v>159</v>
      </c>
      <c r="AF839">
        <v>62</v>
      </c>
      <c r="AG839">
        <v>19</v>
      </c>
      <c r="AH839">
        <v>85</v>
      </c>
      <c r="AI839">
        <f t="shared" si="23"/>
        <v>105858.65724381625</v>
      </c>
      <c r="AJ839">
        <f t="shared" si="23"/>
        <v>6402.826855123675</v>
      </c>
      <c r="AK839">
        <f t="shared" si="23"/>
        <v>3371.024734982332</v>
      </c>
      <c r="AL839">
        <f t="shared" si="23"/>
        <v>1314.487632508834</v>
      </c>
      <c r="AM839">
        <f t="shared" si="23"/>
        <v>402.8268551236749</v>
      </c>
      <c r="AN839">
        <f t="shared" si="23"/>
        <v>1802.1201413427561</v>
      </c>
    </row>
    <row r="840" spans="4:40" ht="12.75">
      <c r="AC840">
        <v>5028</v>
      </c>
      <c r="AD840">
        <v>335</v>
      </c>
      <c r="AE840">
        <v>194</v>
      </c>
      <c r="AF840">
        <v>60</v>
      </c>
      <c r="AG840">
        <v>26</v>
      </c>
      <c r="AH840">
        <v>106</v>
      </c>
      <c r="AI840">
        <f t="shared" si="23"/>
        <v>106600.70671378092</v>
      </c>
      <c r="AJ840">
        <f t="shared" si="23"/>
        <v>7102.473498233216</v>
      </c>
      <c r="AK840">
        <f t="shared" si="23"/>
        <v>4113.074204946996</v>
      </c>
      <c r="AL840">
        <f t="shared" si="23"/>
        <v>1272.0848056537102</v>
      </c>
      <c r="AM840">
        <f t="shared" si="23"/>
        <v>551.2367491166077</v>
      </c>
      <c r="AN840">
        <f t="shared" si="23"/>
        <v>2247.3498233215546</v>
      </c>
    </row>
    <row r="841" spans="4:40" ht="12.75">
      <c r="AC841">
        <v>5195</v>
      </c>
      <c r="AD841">
        <v>330</v>
      </c>
      <c r="AE841">
        <v>145</v>
      </c>
      <c r="AF841">
        <v>59</v>
      </c>
      <c r="AG841">
        <v>25</v>
      </c>
      <c r="AH841">
        <v>79</v>
      </c>
      <c r="AI841">
        <f t="shared" si="23"/>
        <v>110141.34275618375</v>
      </c>
      <c r="AJ841">
        <f t="shared" si="23"/>
        <v>6996.466431095406</v>
      </c>
      <c r="AK841">
        <f t="shared" si="23"/>
        <v>3074.2049469964663</v>
      </c>
      <c r="AL841">
        <f t="shared" si="23"/>
        <v>1250.8833922261483</v>
      </c>
      <c r="AM841">
        <f t="shared" si="23"/>
        <v>530.035335689046</v>
      </c>
      <c r="AN841">
        <f t="shared" si="23"/>
        <v>1674.9116607773851</v>
      </c>
    </row>
    <row r="842" spans="4:40" ht="12.75">
      <c r="AC842">
        <v>5663</v>
      </c>
      <c r="AD842">
        <v>344</v>
      </c>
      <c r="AE842">
        <v>131</v>
      </c>
      <c r="AF842">
        <v>57</v>
      </c>
      <c r="AG842">
        <v>22</v>
      </c>
      <c r="AH842">
        <v>97</v>
      </c>
      <c r="AI842">
        <f t="shared" si="23"/>
        <v>120063.60424028269</v>
      </c>
      <c r="AJ842">
        <f t="shared" si="23"/>
        <v>7293.286219081272</v>
      </c>
      <c r="AK842">
        <f t="shared" si="23"/>
        <v>2777.3851590106005</v>
      </c>
      <c r="AL842">
        <f t="shared" si="23"/>
        <v>1208.4805653710248</v>
      </c>
      <c r="AM842">
        <f t="shared" si="23"/>
        <v>466.4310954063604</v>
      </c>
      <c r="AN842">
        <f t="shared" si="23"/>
        <v>2056.537102473498</v>
      </c>
    </row>
    <row r="843" spans="4:40" ht="12.75">
      <c r="AC843">
        <v>5761</v>
      </c>
      <c r="AD843">
        <v>389</v>
      </c>
      <c r="AE843">
        <v>164</v>
      </c>
      <c r="AF843">
        <v>61</v>
      </c>
      <c r="AG843">
        <v>16</v>
      </c>
      <c r="AH843">
        <v>93</v>
      </c>
      <c r="AI843">
        <f t="shared" si="23"/>
        <v>122141.34275618375</v>
      </c>
      <c r="AJ843">
        <f t="shared" si="23"/>
        <v>8247.349823321554</v>
      </c>
      <c r="AK843">
        <f t="shared" si="23"/>
        <v>3477.031802120141</v>
      </c>
      <c r="AL843">
        <f t="shared" si="23"/>
        <v>1293.286219081272</v>
      </c>
      <c r="AM843">
        <f t="shared" si="23"/>
        <v>339.22261484098937</v>
      </c>
      <c r="AN843">
        <f t="shared" si="23"/>
        <v>1971.731448763251</v>
      </c>
    </row>
    <row r="844" spans="4:40" ht="12.75">
      <c r="AC844">
        <v>5789</v>
      </c>
      <c r="AD844">
        <v>380</v>
      </c>
      <c r="AE844">
        <v>168</v>
      </c>
      <c r="AF844">
        <v>64</v>
      </c>
      <c r="AG844">
        <v>25</v>
      </c>
      <c r="AH844">
        <v>91</v>
      </c>
      <c r="AI844">
        <f t="shared" si="23"/>
        <v>122734.98233215547</v>
      </c>
      <c r="AJ844">
        <f t="shared" si="23"/>
        <v>8056.537102473498</v>
      </c>
      <c r="AK844">
        <f t="shared" si="23"/>
        <v>3561.8374558303885</v>
      </c>
      <c r="AL844">
        <f t="shared" si="23"/>
        <v>1356.8904593639575</v>
      </c>
      <c r="AM844">
        <f t="shared" si="23"/>
        <v>530.035335689046</v>
      </c>
      <c r="AN844">
        <f t="shared" si="23"/>
        <v>1929.3286219081272</v>
      </c>
    </row>
    <row r="845" spans="4:40" ht="12.75">
      <c r="AC845">
        <v>6003</v>
      </c>
      <c r="AD845">
        <v>390</v>
      </c>
      <c r="AE845">
        <v>151</v>
      </c>
      <c r="AF845">
        <v>52</v>
      </c>
      <c r="AG845">
        <v>32</v>
      </c>
      <c r="AH845">
        <v>90</v>
      </c>
      <c r="AI845">
        <f t="shared" si="23"/>
        <v>127272.0848056537</v>
      </c>
      <c r="AJ845">
        <f t="shared" si="23"/>
        <v>8268.551236749116</v>
      </c>
      <c r="AK845">
        <f t="shared" si="23"/>
        <v>3201.4134275618376</v>
      </c>
      <c r="AL845">
        <f t="shared" si="23"/>
        <v>1102.4734982332154</v>
      </c>
      <c r="AM845">
        <f t="shared" si="23"/>
        <v>678.4452296819787</v>
      </c>
      <c r="AN845">
        <f t="shared" si="23"/>
        <v>1908.1272084805653</v>
      </c>
    </row>
    <row r="846" spans="4:40" ht="12.75">
      <c r="AC846">
        <v>6165</v>
      </c>
      <c r="AD846">
        <v>388</v>
      </c>
      <c r="AE846">
        <v>174</v>
      </c>
      <c r="AF846">
        <v>50</v>
      </c>
      <c r="AG846">
        <v>25</v>
      </c>
      <c r="AH846">
        <v>88</v>
      </c>
      <c r="AI846">
        <f t="shared" si="23"/>
        <v>130706.71378091873</v>
      </c>
      <c r="AJ846">
        <f t="shared" si="23"/>
        <v>8226.148409893993</v>
      </c>
      <c r="AK846">
        <f t="shared" si="23"/>
        <v>3689.04593639576</v>
      </c>
      <c r="AL846">
        <f t="shared" si="23"/>
        <v>1060.070671378092</v>
      </c>
      <c r="AM846">
        <f t="shared" si="23"/>
        <v>530.035335689046</v>
      </c>
      <c r="AN846">
        <f t="shared" si="23"/>
        <v>1865.7243816254415</v>
      </c>
    </row>
    <row r="847" spans="4:40" ht="12.75">
      <c r="AC847">
        <v>6042</v>
      </c>
      <c r="AD847">
        <v>358</v>
      </c>
      <c r="AE847">
        <v>148</v>
      </c>
      <c r="AF847">
        <v>57</v>
      </c>
      <c r="AG847">
        <v>24</v>
      </c>
      <c r="AH847">
        <v>99</v>
      </c>
      <c r="AI847">
        <f t="shared" si="23"/>
        <v>128098.93992932861</v>
      </c>
      <c r="AJ847">
        <f t="shared" si="23"/>
        <v>7590.106007067137</v>
      </c>
      <c r="AK847">
        <f t="shared" si="23"/>
        <v>3137.809187279152</v>
      </c>
      <c r="AL847">
        <f t="shared" si="23"/>
        <v>1208.4805653710248</v>
      </c>
      <c r="AM847">
        <f t="shared" si="23"/>
        <v>508.8339222614841</v>
      </c>
      <c r="AN847">
        <f t="shared" si="23"/>
        <v>2098.939929328622</v>
      </c>
    </row>
    <row r="848" spans="4:40" ht="12.75">
      <c r="AC848">
        <v>6386</v>
      </c>
      <c r="AD848">
        <v>368</v>
      </c>
      <c r="AE848">
        <v>142</v>
      </c>
      <c r="AF848">
        <v>49</v>
      </c>
      <c r="AG848">
        <v>27</v>
      </c>
      <c r="AH848">
        <v>64</v>
      </c>
      <c r="AI848">
        <f t="shared" si="23"/>
        <v>135392.22614840989</v>
      </c>
      <c r="AJ848">
        <f t="shared" si="23"/>
        <v>7802.120141342756</v>
      </c>
      <c r="AK848">
        <f t="shared" si="23"/>
        <v>3010.6007067137807</v>
      </c>
      <c r="AL848">
        <f t="shared" si="23"/>
        <v>1038.86925795053</v>
      </c>
      <c r="AM848">
        <f t="shared" si="23"/>
        <v>572.4381625441696</v>
      </c>
      <c r="AN848">
        <f t="shared" si="23"/>
        <v>1356.8904593639575</v>
      </c>
    </row>
    <row r="849" spans="4:40" ht="12.75">
      <c r="AC849">
        <v>6423</v>
      </c>
      <c r="AD849">
        <v>380</v>
      </c>
      <c r="AE849">
        <v>161</v>
      </c>
      <c r="AF849">
        <v>65</v>
      </c>
      <c r="AG849">
        <v>25</v>
      </c>
      <c r="AH849">
        <v>86</v>
      </c>
      <c r="AI849">
        <f t="shared" si="23"/>
        <v>136176.67844522969</v>
      </c>
      <c r="AJ849">
        <f t="shared" si="23"/>
        <v>8056.537102473498</v>
      </c>
      <c r="AK849">
        <f t="shared" si="23"/>
        <v>3413.427561837456</v>
      </c>
      <c r="AL849">
        <f t="shared" si="23"/>
        <v>1378.0918727915193</v>
      </c>
      <c r="AM849">
        <f t="shared" si="23"/>
        <v>530.035335689046</v>
      </c>
      <c r="AN849">
        <f t="shared" si="23"/>
        <v>1823.321554770318</v>
      </c>
    </row>
    <row r="850" spans="4:40" ht="12.75">
      <c r="AC850">
        <v>6243</v>
      </c>
      <c r="AD850">
        <v>378</v>
      </c>
      <c r="AE850">
        <v>191</v>
      </c>
      <c r="AF850">
        <v>54</v>
      </c>
      <c r="AG850">
        <v>14</v>
      </c>
      <c r="AH850">
        <v>60</v>
      </c>
      <c r="AI850">
        <f t="shared" si="23"/>
        <v>132360.42402826855</v>
      </c>
      <c r="AJ850">
        <f t="shared" si="23"/>
        <v>8014.134275618374</v>
      </c>
      <c r="AK850">
        <f t="shared" si="23"/>
        <v>4049.4699646643107</v>
      </c>
      <c r="AL850">
        <f t="shared" si="23"/>
        <v>1144.8763250883392</v>
      </c>
      <c r="AM850">
        <f t="shared" si="23"/>
        <v>296.81978798586573</v>
      </c>
      <c r="AN850">
        <f t="shared" si="23"/>
        <v>1272.0848056537102</v>
      </c>
    </row>
    <row r="851" spans="4:40" ht="12.75">
      <c r="AC851">
        <v>5832</v>
      </c>
      <c r="AD851">
        <v>375</v>
      </c>
      <c r="AE851">
        <v>178</v>
      </c>
      <c r="AF851">
        <v>64</v>
      </c>
      <c r="AG851">
        <v>27</v>
      </c>
      <c r="AH851">
        <v>78</v>
      </c>
      <c r="AI851">
        <f t="shared" si="23"/>
        <v>123646.64310954063</v>
      </c>
      <c r="AJ851">
        <f t="shared" si="23"/>
        <v>7950.530035335689</v>
      </c>
      <c r="AK851">
        <f t="shared" si="23"/>
        <v>3773.851590106007</v>
      </c>
      <c r="AL851">
        <f t="shared" si="23"/>
        <v>1356.8904593639575</v>
      </c>
      <c r="AM851">
        <f t="shared" si="23"/>
        <v>572.4381625441696</v>
      </c>
      <c r="AN851">
        <f t="shared" si="23"/>
        <v>1653.7102473498232</v>
      </c>
    </row>
    <row r="852" spans="4:40" ht="12.75">
      <c r="AC852">
        <v>5776</v>
      </c>
      <c r="AD852">
        <v>349</v>
      </c>
      <c r="AE852">
        <v>165</v>
      </c>
      <c r="AF852">
        <v>50</v>
      </c>
      <c r="AG852">
        <v>18</v>
      </c>
      <c r="AH852">
        <v>90</v>
      </c>
      <c r="AI852">
        <f t="shared" si="23"/>
        <v>122459.36395759718</v>
      </c>
      <c r="AJ852">
        <f t="shared" si="23"/>
        <v>7399.293286219081</v>
      </c>
      <c r="AK852">
        <f t="shared" si="23"/>
        <v>3498.233215547703</v>
      </c>
      <c r="AL852">
        <f t="shared" si="23"/>
        <v>1060.070671378092</v>
      </c>
      <c r="AM852">
        <f t="shared" si="23"/>
        <v>381.62544169611306</v>
      </c>
      <c r="AN852">
        <f t="shared" si="23"/>
        <v>1908.1272084805653</v>
      </c>
    </row>
    <row r="853" spans="4:40" ht="12.75">
      <c r="AC853">
        <v>5634</v>
      </c>
      <c r="AD853">
        <v>400</v>
      </c>
      <c r="AE853">
        <v>172</v>
      </c>
      <c r="AF853">
        <v>68</v>
      </c>
      <c r="AG853">
        <v>32</v>
      </c>
      <c r="AH853">
        <v>108</v>
      </c>
      <c r="AI853">
        <f t="shared" si="23"/>
        <v>119448.76325088339</v>
      </c>
      <c r="AJ853">
        <f t="shared" si="23"/>
        <v>8480.565371024735</v>
      </c>
      <c r="AK853">
        <f t="shared" si="23"/>
        <v>3646.643109540636</v>
      </c>
      <c r="AL853">
        <f t="shared" si="23"/>
        <v>1441.696113074205</v>
      </c>
      <c r="AM853">
        <f t="shared" si="23"/>
        <v>678.4452296819787</v>
      </c>
      <c r="AN853">
        <f t="shared" si="23"/>
        <v>2289.7526501766783</v>
      </c>
    </row>
    <row r="854" spans="4:40" ht="12.75">
      <c r="AC854">
        <v>5714</v>
      </c>
      <c r="AD854">
        <v>344</v>
      </c>
      <c r="AE854">
        <v>161</v>
      </c>
      <c r="AF854">
        <v>54</v>
      </c>
      <c r="AG854">
        <v>22</v>
      </c>
      <c r="AH854">
        <v>71</v>
      </c>
      <c r="AI854">
        <f t="shared" si="23"/>
        <v>121144.87632508833</v>
      </c>
      <c r="AJ854">
        <f t="shared" si="23"/>
        <v>7293.286219081272</v>
      </c>
      <c r="AK854">
        <f t="shared" si="23"/>
        <v>3413.427561837456</v>
      </c>
      <c r="AL854">
        <f t="shared" si="23"/>
        <v>1144.8763250883392</v>
      </c>
      <c r="AM854">
        <f t="shared" si="23"/>
        <v>466.4310954063604</v>
      </c>
      <c r="AN854">
        <f t="shared" si="23"/>
        <v>1505.3003533568904</v>
      </c>
    </row>
    <row r="855" spans="4:40" ht="12.75">
      <c r="AC855">
        <v>5535</v>
      </c>
      <c r="AD855">
        <v>351</v>
      </c>
      <c r="AE855">
        <v>157</v>
      </c>
      <c r="AF855">
        <v>52</v>
      </c>
      <c r="AG855">
        <v>33</v>
      </c>
      <c r="AH855">
        <v>91</v>
      </c>
      <c r="AI855">
        <f t="shared" si="23"/>
        <v>117349.82332155477</v>
      </c>
      <c r="AJ855">
        <f t="shared" si="23"/>
        <v>7441.696113074205</v>
      </c>
      <c r="AK855">
        <f t="shared" si="23"/>
        <v>3328.6219081272084</v>
      </c>
      <c r="AL855">
        <f t="shared" si="23"/>
        <v>1102.4734982332154</v>
      </c>
      <c r="AM855">
        <f t="shared" si="23"/>
        <v>699.6466431095406</v>
      </c>
      <c r="AN855">
        <f t="shared" si="23"/>
        <v>1929.3286219081272</v>
      </c>
    </row>
    <row r="856" spans="4:40" ht="12.75">
      <c r="AC856">
        <v>5103</v>
      </c>
      <c r="AD856">
        <v>332</v>
      </c>
      <c r="AE856">
        <v>139</v>
      </c>
      <c r="AF856">
        <v>67</v>
      </c>
      <c r="AG856">
        <v>16</v>
      </c>
      <c r="AH856">
        <v>81</v>
      </c>
      <c r="AI856">
        <f t="shared" si="23"/>
        <v>108190.81272084806</v>
      </c>
      <c r="AJ856">
        <f t="shared" si="23"/>
        <v>7038.86925795053</v>
      </c>
      <c r="AK856">
        <f t="shared" si="23"/>
        <v>2946.9964664310955</v>
      </c>
      <c r="AL856">
        <f t="shared" si="23"/>
        <v>1420.494699646643</v>
      </c>
      <c r="AM856">
        <f t="shared" si="23"/>
        <v>339.22261484098937</v>
      </c>
      <c r="AN856">
        <f t="shared" si="23"/>
        <v>1717.3144876325089</v>
      </c>
    </row>
    <row r="857" spans="4:40" ht="12.75">
      <c r="AC857">
        <v>5018</v>
      </c>
      <c r="AD857">
        <v>323</v>
      </c>
      <c r="AE857">
        <v>141</v>
      </c>
      <c r="AF857">
        <v>60</v>
      </c>
      <c r="AG857">
        <v>23</v>
      </c>
      <c r="AH857">
        <v>97</v>
      </c>
      <c r="AI857">
        <f t="shared" si="23"/>
        <v>106388.6925795053</v>
      </c>
      <c r="AJ857">
        <f t="shared" si="23"/>
        <v>6848.056537102473</v>
      </c>
      <c r="AK857">
        <f t="shared" si="23"/>
        <v>2989.399293286219</v>
      </c>
      <c r="AL857">
        <f t="shared" si="23"/>
        <v>1272.0848056537102</v>
      </c>
      <c r="AM857">
        <f t="shared" si="23"/>
        <v>487.63250883392226</v>
      </c>
      <c r="AN857">
        <f t="shared" si="23"/>
        <v>2056.537102473498</v>
      </c>
    </row>
    <row r="858" spans="4:40" ht="12.75">
      <c r="AC858">
        <v>5519</v>
      </c>
      <c r="AD858">
        <v>334</v>
      </c>
      <c r="AE858">
        <v>163</v>
      </c>
      <c r="AF858">
        <v>62</v>
      </c>
      <c r="AG858">
        <v>24</v>
      </c>
      <c r="AH858">
        <v>95</v>
      </c>
      <c r="AI858">
        <f t="shared" si="23"/>
        <v>117010.60070671378</v>
      </c>
      <c r="AJ858">
        <f t="shared" si="23"/>
        <v>7081.272084805653</v>
      </c>
      <c r="AK858">
        <f t="shared" si="23"/>
        <v>3455.8303886925796</v>
      </c>
      <c r="AL858">
        <f t="shared" si="23"/>
        <v>1314.487632508834</v>
      </c>
      <c r="AM858">
        <f t="shared" si="23"/>
        <v>508.8339222614841</v>
      </c>
      <c r="AN858">
        <f t="shared" si="23"/>
        <v>2014.1342756183744</v>
      </c>
    </row>
    <row r="859" spans="4:40" ht="12.75">
      <c r="AC859">
        <v>5641</v>
      </c>
      <c r="AD859">
        <v>360</v>
      </c>
      <c r="AE859">
        <v>178</v>
      </c>
      <c r="AF859">
        <v>59</v>
      </c>
      <c r="AG859">
        <v>26</v>
      </c>
      <c r="AH859">
        <v>70</v>
      </c>
      <c r="AI859">
        <f aca="true" t="shared" si="24" ref="AI859:AN901">IF(AC859&gt;0,(AC859*(60/1))/2.83,"")</f>
        <v>119597.17314487632</v>
      </c>
      <c r="AJ859">
        <f t="shared" si="24"/>
        <v>7632.508833922261</v>
      </c>
      <c r="AK859">
        <f t="shared" si="24"/>
        <v>3773.851590106007</v>
      </c>
      <c r="AL859">
        <f t="shared" si="24"/>
        <v>1250.8833922261483</v>
      </c>
      <c r="AM859">
        <f t="shared" si="24"/>
        <v>551.2367491166077</v>
      </c>
      <c r="AN859">
        <f t="shared" si="24"/>
        <v>1484.0989399293285</v>
      </c>
    </row>
    <row r="860" spans="4:40" ht="12.75">
      <c r="AC860">
        <v>5923</v>
      </c>
      <c r="AD860">
        <v>392</v>
      </c>
      <c r="AE860">
        <v>154</v>
      </c>
      <c r="AF860">
        <v>42</v>
      </c>
      <c r="AG860">
        <v>27</v>
      </c>
      <c r="AH860">
        <v>88</v>
      </c>
      <c r="AI860">
        <f t="shared" si="24"/>
        <v>125575.97173144876</v>
      </c>
      <c r="AJ860">
        <f t="shared" si="24"/>
        <v>8310.95406360424</v>
      </c>
      <c r="AK860">
        <f t="shared" si="24"/>
        <v>3265.0176678445227</v>
      </c>
      <c r="AL860">
        <f t="shared" si="24"/>
        <v>890.4593639575971</v>
      </c>
      <c r="AM860">
        <f t="shared" si="24"/>
        <v>572.4381625441696</v>
      </c>
      <c r="AN860">
        <f t="shared" si="24"/>
        <v>1865.7243816254415</v>
      </c>
    </row>
    <row r="861" spans="4:40" ht="12.75">
      <c r="AC861">
        <v>6057</v>
      </c>
      <c r="AD861">
        <v>367</v>
      </c>
      <c r="AE861">
        <v>137</v>
      </c>
      <c r="AF861">
        <v>51</v>
      </c>
      <c r="AG861">
        <v>24</v>
      </c>
      <c r="AH861">
        <v>71</v>
      </c>
      <c r="AI861">
        <f t="shared" si="24"/>
        <v>128416.96113074204</v>
      </c>
      <c r="AJ861">
        <f t="shared" si="24"/>
        <v>7780.918727915194</v>
      </c>
      <c r="AK861">
        <f t="shared" si="24"/>
        <v>2904.593639575972</v>
      </c>
      <c r="AL861">
        <f t="shared" si="24"/>
        <v>1081.2720848056538</v>
      </c>
      <c r="AM861">
        <f t="shared" si="24"/>
        <v>508.8339222614841</v>
      </c>
      <c r="AN861">
        <f t="shared" si="24"/>
        <v>1505.3003533568904</v>
      </c>
    </row>
    <row r="862" spans="4:40" ht="12.75">
      <c r="AC862">
        <v>6201</v>
      </c>
      <c r="AD862">
        <v>365</v>
      </c>
      <c r="AE862">
        <v>157</v>
      </c>
      <c r="AF862">
        <v>47</v>
      </c>
      <c r="AG862">
        <v>23</v>
      </c>
      <c r="AH862">
        <v>75</v>
      </c>
      <c r="AI862">
        <f t="shared" si="24"/>
        <v>131469.96466431094</v>
      </c>
      <c r="AJ862">
        <f t="shared" si="24"/>
        <v>7738.51590106007</v>
      </c>
      <c r="AK862">
        <f t="shared" si="24"/>
        <v>3328.6219081272084</v>
      </c>
      <c r="AL862">
        <f t="shared" si="24"/>
        <v>996.4664310954064</v>
      </c>
      <c r="AM862">
        <f t="shared" si="24"/>
        <v>487.63250883392226</v>
      </c>
      <c r="AN862">
        <f t="shared" si="24"/>
        <v>1590.1060070671379</v>
      </c>
    </row>
    <row r="863" spans="4:40" ht="12.75">
      <c r="AC863">
        <v>6034</v>
      </c>
      <c r="AD863">
        <v>339</v>
      </c>
      <c r="AE863">
        <v>159</v>
      </c>
      <c r="AF863">
        <v>50</v>
      </c>
      <c r="AG863">
        <v>23</v>
      </c>
      <c r="AH863">
        <v>74</v>
      </c>
      <c r="AI863">
        <f t="shared" si="24"/>
        <v>127929.32862190812</v>
      </c>
      <c r="AJ863">
        <f t="shared" si="24"/>
        <v>7187.279151943463</v>
      </c>
      <c r="AK863">
        <f t="shared" si="24"/>
        <v>3371.024734982332</v>
      </c>
      <c r="AL863">
        <f t="shared" si="24"/>
        <v>1060.070671378092</v>
      </c>
      <c r="AM863">
        <f t="shared" si="24"/>
        <v>487.63250883392226</v>
      </c>
      <c r="AN863">
        <f t="shared" si="24"/>
        <v>1568.904593639576</v>
      </c>
    </row>
    <row r="864" spans="4:40" ht="12.75">
      <c r="AC864">
        <v>5983</v>
      </c>
      <c r="AD864">
        <v>376</v>
      </c>
      <c r="AE864">
        <v>157</v>
      </c>
      <c r="AF864">
        <v>63</v>
      </c>
      <c r="AG864">
        <v>18</v>
      </c>
      <c r="AH864">
        <v>83</v>
      </c>
      <c r="AI864">
        <f t="shared" si="24"/>
        <v>126848.05653710247</v>
      </c>
      <c r="AJ864">
        <f t="shared" si="24"/>
        <v>7971.731448763251</v>
      </c>
      <c r="AK864">
        <f t="shared" si="24"/>
        <v>3328.6219081272084</v>
      </c>
      <c r="AL864">
        <f t="shared" si="24"/>
        <v>1335.6890459363958</v>
      </c>
      <c r="AM864">
        <f t="shared" si="24"/>
        <v>381.62544169611306</v>
      </c>
      <c r="AN864">
        <f t="shared" si="24"/>
        <v>1759.7173144876324</v>
      </c>
    </row>
    <row r="865" spans="4:40" ht="12.75">
      <c r="AC865">
        <v>5811</v>
      </c>
      <c r="AD865">
        <v>380</v>
      </c>
      <c r="AE865">
        <v>143</v>
      </c>
      <c r="AF865">
        <v>56</v>
      </c>
      <c r="AG865">
        <v>26</v>
      </c>
      <c r="AH865">
        <v>68</v>
      </c>
      <c r="AI865">
        <f t="shared" si="24"/>
        <v>123201.41342756183</v>
      </c>
      <c r="AJ865">
        <f t="shared" si="24"/>
        <v>8056.537102473498</v>
      </c>
      <c r="AK865">
        <f t="shared" si="24"/>
        <v>3031.8021201413426</v>
      </c>
      <c r="AL865">
        <f t="shared" si="24"/>
        <v>1187.279151943463</v>
      </c>
      <c r="AM865">
        <f t="shared" si="24"/>
        <v>551.2367491166077</v>
      </c>
      <c r="AN865">
        <f t="shared" si="24"/>
        <v>1441.696113074205</v>
      </c>
    </row>
    <row r="866" spans="4:40" ht="12.75">
      <c r="AC866">
        <v>5962</v>
      </c>
      <c r="AD866">
        <v>379</v>
      </c>
      <c r="AE866">
        <v>175</v>
      </c>
      <c r="AF866">
        <v>46</v>
      </c>
      <c r="AG866">
        <v>17</v>
      </c>
      <c r="AH866">
        <v>68</v>
      </c>
      <c r="AI866">
        <f t="shared" si="24"/>
        <v>126402.82685512367</v>
      </c>
      <c r="AJ866">
        <f t="shared" si="24"/>
        <v>8035.335689045936</v>
      </c>
      <c r="AK866">
        <f t="shared" si="24"/>
        <v>3710.2473498233217</v>
      </c>
      <c r="AL866">
        <f t="shared" si="24"/>
        <v>975.2650176678445</v>
      </c>
      <c r="AM866">
        <f t="shared" si="24"/>
        <v>360.42402826855124</v>
      </c>
      <c r="AN866">
        <f t="shared" si="24"/>
        <v>1441.696113074205</v>
      </c>
    </row>
    <row r="867" spans="4:40" ht="12.75">
      <c r="AC867">
        <v>6536</v>
      </c>
      <c r="AD867">
        <v>391</v>
      </c>
      <c r="AE867">
        <v>170</v>
      </c>
      <c r="AF867">
        <v>57</v>
      </c>
      <c r="AG867">
        <v>19</v>
      </c>
      <c r="AH867">
        <v>64</v>
      </c>
      <c r="AI867">
        <f t="shared" si="24"/>
        <v>138572.43816254416</v>
      </c>
      <c r="AJ867">
        <f t="shared" si="24"/>
        <v>8289.752650176679</v>
      </c>
      <c r="AK867">
        <f t="shared" si="24"/>
        <v>3604.2402826855123</v>
      </c>
      <c r="AL867">
        <f t="shared" si="24"/>
        <v>1208.4805653710248</v>
      </c>
      <c r="AM867">
        <f t="shared" si="24"/>
        <v>402.8268551236749</v>
      </c>
      <c r="AN867">
        <f t="shared" si="24"/>
        <v>1356.8904593639575</v>
      </c>
    </row>
    <row r="868" spans="4:40" ht="12.75">
      <c r="AC868">
        <v>6532</v>
      </c>
      <c r="AD868">
        <v>410</v>
      </c>
      <c r="AE868">
        <v>163</v>
      </c>
      <c r="AF868">
        <v>52</v>
      </c>
      <c r="AG868">
        <v>25</v>
      </c>
      <c r="AH868">
        <v>79</v>
      </c>
      <c r="AI868">
        <f t="shared" si="24"/>
        <v>138487.63250883392</v>
      </c>
      <c r="AJ868">
        <f t="shared" si="24"/>
        <v>8692.579505300353</v>
      </c>
      <c r="AK868">
        <f t="shared" si="24"/>
        <v>3455.8303886925796</v>
      </c>
      <c r="AL868">
        <f t="shared" si="24"/>
        <v>1102.4734982332154</v>
      </c>
      <c r="AM868">
        <f t="shared" si="24"/>
        <v>530.035335689046</v>
      </c>
      <c r="AN868">
        <f t="shared" si="24"/>
        <v>1674.9116607773851</v>
      </c>
    </row>
    <row r="869" spans="4:40" ht="12.75">
      <c r="AC869">
        <v>6326</v>
      </c>
      <c r="AD869">
        <v>369</v>
      </c>
      <c r="AE869">
        <v>178</v>
      </c>
      <c r="AF869">
        <v>59</v>
      </c>
      <c r="AG869">
        <v>30</v>
      </c>
      <c r="AH869">
        <v>87</v>
      </c>
      <c r="AI869">
        <f t="shared" si="24"/>
        <v>134120.1413427562</v>
      </c>
      <c r="AJ869">
        <f t="shared" si="24"/>
        <v>7823.321554770318</v>
      </c>
      <c r="AK869">
        <f t="shared" si="24"/>
        <v>3773.851590106007</v>
      </c>
      <c r="AL869">
        <f t="shared" si="24"/>
        <v>1250.8833922261483</v>
      </c>
      <c r="AM869">
        <f t="shared" si="24"/>
        <v>636.0424028268551</v>
      </c>
      <c r="AN869">
        <f t="shared" si="24"/>
        <v>1844.52296819788</v>
      </c>
    </row>
    <row r="870" spans="4:40" ht="12.75">
      <c r="AC870">
        <v>6012</v>
      </c>
      <c r="AD870">
        <v>359</v>
      </c>
      <c r="AE870">
        <v>171</v>
      </c>
      <c r="AF870">
        <v>38</v>
      </c>
      <c r="AG870">
        <v>22</v>
      </c>
      <c r="AH870">
        <v>81</v>
      </c>
      <c r="AI870">
        <f t="shared" si="24"/>
        <v>127462.89752650177</v>
      </c>
      <c r="AJ870">
        <f t="shared" si="24"/>
        <v>7611.3074204947</v>
      </c>
      <c r="AK870">
        <f t="shared" si="24"/>
        <v>3625.441696113074</v>
      </c>
      <c r="AL870">
        <f t="shared" si="24"/>
        <v>805.6537102473497</v>
      </c>
      <c r="AM870">
        <f t="shared" si="24"/>
        <v>466.4310954063604</v>
      </c>
      <c r="AN870">
        <f t="shared" si="24"/>
        <v>1717.3144876325089</v>
      </c>
    </row>
    <row r="871" spans="4:40" ht="12.75">
      <c r="AC871">
        <v>5638</v>
      </c>
      <c r="AD871">
        <v>355</v>
      </c>
      <c r="AE871">
        <v>163</v>
      </c>
      <c r="AF871">
        <v>51</v>
      </c>
      <c r="AG871">
        <v>20</v>
      </c>
      <c r="AH871">
        <v>79</v>
      </c>
      <c r="AI871">
        <f t="shared" si="24"/>
        <v>119533.56890459363</v>
      </c>
      <c r="AJ871">
        <f t="shared" si="24"/>
        <v>7526.501766784452</v>
      </c>
      <c r="AK871">
        <f t="shared" si="24"/>
        <v>3455.8303886925796</v>
      </c>
      <c r="AL871">
        <f t="shared" si="24"/>
        <v>1081.2720848056538</v>
      </c>
      <c r="AM871">
        <f t="shared" si="24"/>
        <v>424.02826855123675</v>
      </c>
      <c r="AN871">
        <f t="shared" si="24"/>
        <v>1674.9116607773851</v>
      </c>
    </row>
    <row r="872" spans="4:40" ht="12.75">
      <c r="AC872">
        <v>5709</v>
      </c>
      <c r="AD872">
        <v>360</v>
      </c>
      <c r="AE872">
        <v>147</v>
      </c>
      <c r="AF872">
        <v>56</v>
      </c>
      <c r="AG872">
        <v>17</v>
      </c>
      <c r="AH872">
        <v>73</v>
      </c>
      <c r="AI872">
        <f t="shared" si="24"/>
        <v>121038.86925795053</v>
      </c>
      <c r="AJ872">
        <f t="shared" si="24"/>
        <v>7632.508833922261</v>
      </c>
      <c r="AK872">
        <f t="shared" si="24"/>
        <v>3116.60777385159</v>
      </c>
      <c r="AL872">
        <f t="shared" si="24"/>
        <v>1187.279151943463</v>
      </c>
      <c r="AM872">
        <f t="shared" si="24"/>
        <v>360.42402826855124</v>
      </c>
      <c r="AN872">
        <f t="shared" si="24"/>
        <v>1547.703180212014</v>
      </c>
    </row>
    <row r="873" spans="4:40" ht="12.75">
      <c r="AC873">
        <v>5878</v>
      </c>
      <c r="AD873">
        <v>399</v>
      </c>
      <c r="AE873">
        <v>158</v>
      </c>
      <c r="AF873">
        <v>62</v>
      </c>
      <c r="AG873">
        <v>15</v>
      </c>
      <c r="AH873">
        <v>78</v>
      </c>
      <c r="AI873">
        <f t="shared" si="24"/>
        <v>124621.90812720847</v>
      </c>
      <c r="AJ873">
        <f t="shared" si="24"/>
        <v>8459.363957597174</v>
      </c>
      <c r="AK873">
        <f t="shared" si="24"/>
        <v>3349.8233215547702</v>
      </c>
      <c r="AL873">
        <f t="shared" si="24"/>
        <v>1314.487632508834</v>
      </c>
      <c r="AM873">
        <f t="shared" si="24"/>
        <v>318.02120141342755</v>
      </c>
      <c r="AN873">
        <f t="shared" si="24"/>
        <v>1653.7102473498232</v>
      </c>
    </row>
    <row r="874" spans="4:40" ht="12.75">
      <c r="AC874">
        <v>6244</v>
      </c>
      <c r="AD874">
        <v>361</v>
      </c>
      <c r="AE874">
        <v>174</v>
      </c>
      <c r="AF874">
        <v>57</v>
      </c>
      <c r="AG874">
        <v>19</v>
      </c>
      <c r="AH874">
        <v>73</v>
      </c>
      <c r="AI874">
        <f t="shared" si="24"/>
        <v>132381.62544169612</v>
      </c>
      <c r="AJ874">
        <f t="shared" si="24"/>
        <v>7653.7102473498235</v>
      </c>
      <c r="AK874">
        <f t="shared" si="24"/>
        <v>3689.04593639576</v>
      </c>
      <c r="AL874">
        <f t="shared" si="24"/>
        <v>1208.4805653710248</v>
      </c>
      <c r="AM874">
        <f t="shared" si="24"/>
        <v>402.8268551236749</v>
      </c>
      <c r="AN874">
        <f t="shared" si="24"/>
        <v>1547.703180212014</v>
      </c>
    </row>
    <row r="875" spans="4:40" ht="12.75">
      <c r="AC875">
        <v>6264</v>
      </c>
      <c r="AD875">
        <v>365</v>
      </c>
      <c r="AE875">
        <v>153</v>
      </c>
      <c r="AF875">
        <v>61</v>
      </c>
      <c r="AG875">
        <v>18</v>
      </c>
      <c r="AH875">
        <v>91</v>
      </c>
      <c r="AI875">
        <f t="shared" si="24"/>
        <v>132805.65371024734</v>
      </c>
      <c r="AJ875">
        <f t="shared" si="24"/>
        <v>7738.51590106007</v>
      </c>
      <c r="AK875">
        <f t="shared" si="24"/>
        <v>3243.816254416961</v>
      </c>
      <c r="AL875">
        <f t="shared" si="24"/>
        <v>1293.286219081272</v>
      </c>
      <c r="AM875">
        <f t="shared" si="24"/>
        <v>381.62544169611306</v>
      </c>
      <c r="AN875">
        <f t="shared" si="24"/>
        <v>1929.3286219081272</v>
      </c>
    </row>
    <row r="876" spans="4:40" ht="12.75">
      <c r="AC876">
        <v>6508</v>
      </c>
      <c r="AD876">
        <v>375</v>
      </c>
      <c r="AE876">
        <v>160</v>
      </c>
      <c r="AF876">
        <v>61</v>
      </c>
      <c r="AG876">
        <v>20</v>
      </c>
      <c r="AH876">
        <v>96</v>
      </c>
      <c r="AI876">
        <f t="shared" si="24"/>
        <v>137978.79858657243</v>
      </c>
      <c r="AJ876">
        <f t="shared" si="24"/>
        <v>7950.530035335689</v>
      </c>
      <c r="AK876">
        <f t="shared" si="24"/>
        <v>3392.226148409894</v>
      </c>
      <c r="AL876">
        <f t="shared" si="24"/>
        <v>1293.286219081272</v>
      </c>
      <c r="AM876">
        <f t="shared" si="24"/>
        <v>424.02826855123675</v>
      </c>
      <c r="AN876">
        <f t="shared" si="24"/>
        <v>2035.3356890459363</v>
      </c>
    </row>
    <row r="877" spans="4:40" ht="12.75">
      <c r="AC877">
        <v>6240</v>
      </c>
      <c r="AD877">
        <v>360</v>
      </c>
      <c r="AE877">
        <v>150</v>
      </c>
      <c r="AF877">
        <v>64</v>
      </c>
      <c r="AG877">
        <v>18</v>
      </c>
      <c r="AH877">
        <v>83</v>
      </c>
      <c r="AI877">
        <f t="shared" si="24"/>
        <v>132296.81978798585</v>
      </c>
      <c r="AJ877">
        <f t="shared" si="24"/>
        <v>7632.508833922261</v>
      </c>
      <c r="AK877">
        <f t="shared" si="24"/>
        <v>3180.2120141342757</v>
      </c>
      <c r="AL877">
        <f t="shared" si="24"/>
        <v>1356.8904593639575</v>
      </c>
      <c r="AM877">
        <f t="shared" si="24"/>
        <v>381.62544169611306</v>
      </c>
      <c r="AN877">
        <f t="shared" si="24"/>
        <v>1759.7173144876324</v>
      </c>
    </row>
    <row r="878" spans="4:40" ht="12.75">
      <c r="AC878">
        <v>6333</v>
      </c>
      <c r="AD878">
        <v>331</v>
      </c>
      <c r="AE878">
        <v>159</v>
      </c>
      <c r="AF878">
        <v>54</v>
      </c>
      <c r="AG878">
        <v>29</v>
      </c>
      <c r="AH878">
        <v>78</v>
      </c>
      <c r="AI878">
        <f t="shared" si="24"/>
        <v>134268.5512367491</v>
      </c>
      <c r="AJ878">
        <f t="shared" si="24"/>
        <v>7017.667844522968</v>
      </c>
      <c r="AK878">
        <f t="shared" si="24"/>
        <v>3371.024734982332</v>
      </c>
      <c r="AL878">
        <f t="shared" si="24"/>
        <v>1144.8763250883392</v>
      </c>
      <c r="AM878">
        <f t="shared" si="24"/>
        <v>614.8409893992932</v>
      </c>
      <c r="AN878">
        <f t="shared" si="24"/>
        <v>1653.7102473498232</v>
      </c>
    </row>
    <row r="879" spans="4:40" ht="12.75">
      <c r="AC879">
        <v>6862</v>
      </c>
      <c r="AD879">
        <v>410</v>
      </c>
      <c r="AE879">
        <v>168</v>
      </c>
      <c r="AF879">
        <v>62</v>
      </c>
      <c r="AG879">
        <v>24</v>
      </c>
      <c r="AH879">
        <v>73</v>
      </c>
      <c r="AI879">
        <f t="shared" si="24"/>
        <v>145484.09893992933</v>
      </c>
      <c r="AJ879">
        <f t="shared" si="24"/>
        <v>8692.579505300353</v>
      </c>
      <c r="AK879">
        <f t="shared" si="24"/>
        <v>3561.8374558303885</v>
      </c>
      <c r="AL879">
        <f t="shared" si="24"/>
        <v>1314.487632508834</v>
      </c>
      <c r="AM879">
        <f t="shared" si="24"/>
        <v>508.8339222614841</v>
      </c>
      <c r="AN879">
        <f t="shared" si="24"/>
        <v>1547.703180212014</v>
      </c>
    </row>
    <row r="880" spans="4:40" ht="12.75">
      <c r="AC880">
        <v>6388</v>
      </c>
      <c r="AD880">
        <v>362</v>
      </c>
      <c r="AE880">
        <v>173</v>
      </c>
      <c r="AF880">
        <v>77</v>
      </c>
      <c r="AG880">
        <v>22</v>
      </c>
      <c r="AH880">
        <v>89</v>
      </c>
      <c r="AI880">
        <f t="shared" si="24"/>
        <v>135434.62897526502</v>
      </c>
      <c r="AJ880">
        <f t="shared" si="24"/>
        <v>7674.911660777385</v>
      </c>
      <c r="AK880">
        <f t="shared" si="24"/>
        <v>3667.844522968198</v>
      </c>
      <c r="AL880">
        <f t="shared" si="24"/>
        <v>1632.5088339222614</v>
      </c>
      <c r="AM880">
        <f t="shared" si="24"/>
        <v>466.4310954063604</v>
      </c>
      <c r="AN880">
        <f t="shared" si="24"/>
        <v>1886.9257950530034</v>
      </c>
    </row>
    <row r="881" spans="4:40" ht="12.75">
      <c r="AC881">
        <v>5902</v>
      </c>
      <c r="AD881">
        <v>342</v>
      </c>
      <c r="AE881">
        <v>143</v>
      </c>
      <c r="AF881">
        <v>51</v>
      </c>
      <c r="AG881">
        <v>30</v>
      </c>
      <c r="AH881">
        <v>79</v>
      </c>
      <c r="AI881">
        <f t="shared" si="24"/>
        <v>125130.74204946996</v>
      </c>
      <c r="AJ881">
        <f t="shared" si="24"/>
        <v>7250.883392226148</v>
      </c>
      <c r="AK881">
        <f t="shared" si="24"/>
        <v>3031.8021201413426</v>
      </c>
      <c r="AL881">
        <f t="shared" si="24"/>
        <v>1081.2720848056538</v>
      </c>
      <c r="AM881">
        <f t="shared" si="24"/>
        <v>636.0424028268551</v>
      </c>
      <c r="AN881">
        <f t="shared" si="24"/>
        <v>1674.9116607773851</v>
      </c>
    </row>
    <row r="882" spans="4:40" ht="12.75">
      <c r="AC882">
        <v>5850</v>
      </c>
      <c r="AD882">
        <v>341</v>
      </c>
      <c r="AE882">
        <v>142</v>
      </c>
      <c r="AF882">
        <v>40</v>
      </c>
      <c r="AG882">
        <v>18</v>
      </c>
      <c r="AH882">
        <v>82</v>
      </c>
      <c r="AI882">
        <f t="shared" si="24"/>
        <v>124028.26855123675</v>
      </c>
      <c r="AJ882">
        <f t="shared" si="24"/>
        <v>7229.681978798586</v>
      </c>
      <c r="AK882">
        <f t="shared" si="24"/>
        <v>3010.6007067137807</v>
      </c>
      <c r="AL882">
        <f t="shared" si="24"/>
        <v>848.0565371024735</v>
      </c>
      <c r="AM882">
        <f t="shared" si="24"/>
        <v>381.62544169611306</v>
      </c>
      <c r="AN882">
        <f t="shared" si="24"/>
        <v>1738.5159010600705</v>
      </c>
    </row>
    <row r="883" spans="4:40" ht="12.75">
      <c r="AC883">
        <v>6541</v>
      </c>
      <c r="AD883">
        <v>392</v>
      </c>
      <c r="AE883">
        <v>153</v>
      </c>
      <c r="AF883">
        <v>46</v>
      </c>
      <c r="AG883">
        <v>21</v>
      </c>
      <c r="AH883">
        <v>93</v>
      </c>
      <c r="AI883">
        <f t="shared" si="24"/>
        <v>138678.44522968197</v>
      </c>
      <c r="AJ883">
        <f t="shared" si="24"/>
        <v>8310.95406360424</v>
      </c>
      <c r="AK883">
        <f t="shared" si="24"/>
        <v>3243.816254416961</v>
      </c>
      <c r="AL883">
        <f t="shared" si="24"/>
        <v>975.2650176678445</v>
      </c>
      <c r="AM883">
        <f t="shared" si="24"/>
        <v>445.22968197879857</v>
      </c>
      <c r="AN883">
        <f t="shared" si="24"/>
        <v>1971.731448763251</v>
      </c>
    </row>
    <row r="884" spans="4:40" ht="12.75">
      <c r="AC884">
        <v>6852</v>
      </c>
      <c r="AD884">
        <v>449</v>
      </c>
      <c r="AE884">
        <v>162</v>
      </c>
      <c r="AF884">
        <v>57</v>
      </c>
      <c r="AG884">
        <v>23</v>
      </c>
      <c r="AH884">
        <v>76</v>
      </c>
      <c r="AI884">
        <f t="shared" si="24"/>
        <v>145272.0848056537</v>
      </c>
      <c r="AJ884">
        <f t="shared" si="24"/>
        <v>9519.434628975265</v>
      </c>
      <c r="AK884">
        <f t="shared" si="24"/>
        <v>3434.6289752650177</v>
      </c>
      <c r="AL884">
        <f t="shared" si="24"/>
        <v>1208.4805653710248</v>
      </c>
      <c r="AM884">
        <f t="shared" si="24"/>
        <v>487.63250883392226</v>
      </c>
      <c r="AN884">
        <f t="shared" si="24"/>
        <v>1611.3074204946995</v>
      </c>
    </row>
    <row r="885" spans="4:40" ht="12.75">
      <c r="AC885">
        <v>6576</v>
      </c>
      <c r="AD885">
        <v>327</v>
      </c>
      <c r="AE885">
        <v>154</v>
      </c>
      <c r="AF885">
        <v>51</v>
      </c>
      <c r="AG885">
        <v>26</v>
      </c>
      <c r="AH885">
        <v>81</v>
      </c>
      <c r="AI885">
        <f t="shared" si="24"/>
        <v>139420.49469964663</v>
      </c>
      <c r="AJ885">
        <f t="shared" si="24"/>
        <v>6932.862190812721</v>
      </c>
      <c r="AK885">
        <f t="shared" si="24"/>
        <v>3265.0176678445227</v>
      </c>
      <c r="AL885">
        <f t="shared" si="24"/>
        <v>1081.2720848056538</v>
      </c>
      <c r="AM885">
        <f t="shared" si="24"/>
        <v>551.2367491166077</v>
      </c>
      <c r="AN885">
        <f t="shared" si="24"/>
        <v>1717.3144876325089</v>
      </c>
    </row>
    <row r="886" spans="4:40" ht="12.75">
      <c r="AC886">
        <v>6261</v>
      </c>
      <c r="AD886">
        <v>401</v>
      </c>
      <c r="AE886">
        <v>150</v>
      </c>
      <c r="AF886">
        <v>63</v>
      </c>
      <c r="AG886">
        <v>19</v>
      </c>
      <c r="AH886">
        <v>77</v>
      </c>
      <c r="AI886">
        <f t="shared" si="24"/>
        <v>132742.04946996467</v>
      </c>
      <c r="AJ886">
        <f t="shared" si="24"/>
        <v>8501.766784452297</v>
      </c>
      <c r="AK886">
        <f t="shared" si="24"/>
        <v>3180.2120141342757</v>
      </c>
      <c r="AL886">
        <f t="shared" si="24"/>
        <v>1335.6890459363958</v>
      </c>
      <c r="AM886">
        <f t="shared" si="24"/>
        <v>402.8268551236749</v>
      </c>
      <c r="AN886">
        <f t="shared" si="24"/>
        <v>1632.5088339222614</v>
      </c>
    </row>
    <row r="887" spans="4:40" ht="12.75">
      <c r="AC887">
        <v>6463</v>
      </c>
      <c r="AD887">
        <v>375</v>
      </c>
      <c r="AE887">
        <v>159</v>
      </c>
      <c r="AF887">
        <v>50</v>
      </c>
      <c r="AG887">
        <v>23</v>
      </c>
      <c r="AH887">
        <v>63</v>
      </c>
      <c r="AI887">
        <f t="shared" si="24"/>
        <v>137024.73498233216</v>
      </c>
      <c r="AJ887">
        <f t="shared" si="24"/>
        <v>7950.530035335689</v>
      </c>
      <c r="AK887">
        <f t="shared" si="24"/>
        <v>3371.024734982332</v>
      </c>
      <c r="AL887">
        <f t="shared" si="24"/>
        <v>1060.070671378092</v>
      </c>
      <c r="AM887">
        <f t="shared" si="24"/>
        <v>487.63250883392226</v>
      </c>
      <c r="AN887">
        <f t="shared" si="24"/>
        <v>1335.6890459363958</v>
      </c>
    </row>
    <row r="888" spans="4:40" ht="12.75">
      <c r="AC888">
        <v>6618</v>
      </c>
      <c r="AD888">
        <v>383</v>
      </c>
      <c r="AE888">
        <v>152</v>
      </c>
      <c r="AF888">
        <v>50</v>
      </c>
      <c r="AG888">
        <v>23</v>
      </c>
      <c r="AH888">
        <v>77</v>
      </c>
      <c r="AI888">
        <f t="shared" si="24"/>
        <v>140310.95406360424</v>
      </c>
      <c r="AJ888">
        <f t="shared" si="24"/>
        <v>8120.141342756184</v>
      </c>
      <c r="AK888">
        <f t="shared" si="24"/>
        <v>3222.614840989399</v>
      </c>
      <c r="AL888">
        <f t="shared" si="24"/>
        <v>1060.070671378092</v>
      </c>
      <c r="AM888">
        <f t="shared" si="24"/>
        <v>487.63250883392226</v>
      </c>
      <c r="AN888">
        <f t="shared" si="24"/>
        <v>1632.5088339222614</v>
      </c>
    </row>
    <row r="889" spans="4:40" ht="12.75">
      <c r="AC889">
        <v>6371</v>
      </c>
      <c r="AD889">
        <v>382</v>
      </c>
      <c r="AE889">
        <v>155</v>
      </c>
      <c r="AF889">
        <v>50</v>
      </c>
      <c r="AG889">
        <v>28</v>
      </c>
      <c r="AH889">
        <v>61</v>
      </c>
      <c r="AI889">
        <f t="shared" si="24"/>
        <v>135074.20494699647</v>
      </c>
      <c r="AJ889">
        <f t="shared" si="24"/>
        <v>8098.9399293286215</v>
      </c>
      <c r="AK889">
        <f t="shared" si="24"/>
        <v>3286.2190812720846</v>
      </c>
      <c r="AL889">
        <f t="shared" si="24"/>
        <v>1060.070671378092</v>
      </c>
      <c r="AM889">
        <f t="shared" si="24"/>
        <v>593.6395759717315</v>
      </c>
      <c r="AN889">
        <f t="shared" si="24"/>
        <v>1293.286219081272</v>
      </c>
    </row>
    <row r="890" spans="4:40" ht="12.75">
      <c r="AC890">
        <v>6222</v>
      </c>
      <c r="AD890">
        <v>352</v>
      </c>
      <c r="AE890">
        <v>172</v>
      </c>
      <c r="AF890">
        <v>55</v>
      </c>
      <c r="AG890">
        <v>25</v>
      </c>
      <c r="AH890">
        <v>79</v>
      </c>
      <c r="AI890">
        <f t="shared" si="24"/>
        <v>131915.19434628976</v>
      </c>
      <c r="AJ890">
        <f t="shared" si="24"/>
        <v>7462.897526501766</v>
      </c>
      <c r="AK890">
        <f t="shared" si="24"/>
        <v>3646.643109540636</v>
      </c>
      <c r="AL890">
        <f t="shared" si="24"/>
        <v>1166.077738515901</v>
      </c>
      <c r="AM890">
        <f t="shared" si="24"/>
        <v>530.035335689046</v>
      </c>
      <c r="AN890">
        <f t="shared" si="24"/>
        <v>1674.9116607773851</v>
      </c>
    </row>
    <row r="891" spans="4:40" ht="12.75">
      <c r="AC891">
        <v>6365</v>
      </c>
      <c r="AD891">
        <v>345</v>
      </c>
      <c r="AE891">
        <v>162</v>
      </c>
      <c r="AF891">
        <v>63</v>
      </c>
      <c r="AG891">
        <v>22</v>
      </c>
      <c r="AH891">
        <v>102</v>
      </c>
      <c r="AI891">
        <f t="shared" si="24"/>
        <v>134946.9964664311</v>
      </c>
      <c r="AJ891">
        <f t="shared" si="24"/>
        <v>7314.4876325088335</v>
      </c>
      <c r="AK891">
        <f t="shared" si="24"/>
        <v>3434.6289752650177</v>
      </c>
      <c r="AL891">
        <f t="shared" si="24"/>
        <v>1335.6890459363958</v>
      </c>
      <c r="AM891">
        <f t="shared" si="24"/>
        <v>466.4310954063604</v>
      </c>
      <c r="AN891">
        <f t="shared" si="24"/>
        <v>2162.5441696113076</v>
      </c>
    </row>
    <row r="892" spans="4:40" ht="12.75">
      <c r="AC892">
        <v>6196</v>
      </c>
      <c r="AD892">
        <v>383</v>
      </c>
      <c r="AE892">
        <v>146</v>
      </c>
      <c r="AF892">
        <v>52</v>
      </c>
      <c r="AG892">
        <v>23</v>
      </c>
      <c r="AH892">
        <v>90</v>
      </c>
      <c r="AI892">
        <f t="shared" si="24"/>
        <v>131363.95759717314</v>
      </c>
      <c r="AJ892">
        <f t="shared" si="24"/>
        <v>8120.141342756184</v>
      </c>
      <c r="AK892">
        <f t="shared" si="24"/>
        <v>3095.406360424028</v>
      </c>
      <c r="AL892">
        <f t="shared" si="24"/>
        <v>1102.4734982332154</v>
      </c>
      <c r="AM892">
        <f t="shared" si="24"/>
        <v>487.63250883392226</v>
      </c>
      <c r="AN892">
        <f t="shared" si="24"/>
        <v>1908.1272084805653</v>
      </c>
    </row>
    <row r="893" spans="4:40" ht="12.75">
      <c r="AC893">
        <v>6508</v>
      </c>
      <c r="AD893">
        <v>387</v>
      </c>
      <c r="AE893">
        <v>167</v>
      </c>
      <c r="AF893">
        <v>49</v>
      </c>
      <c r="AG893">
        <v>16</v>
      </c>
      <c r="AH893">
        <v>96</v>
      </c>
      <c r="AI893">
        <f t="shared" si="24"/>
        <v>137978.79858657243</v>
      </c>
      <c r="AJ893">
        <f t="shared" si="24"/>
        <v>8204.946996466431</v>
      </c>
      <c r="AK893">
        <f t="shared" si="24"/>
        <v>3540.6360424028267</v>
      </c>
      <c r="AL893">
        <f t="shared" si="24"/>
        <v>1038.86925795053</v>
      </c>
      <c r="AM893">
        <f t="shared" si="24"/>
        <v>339.22261484098937</v>
      </c>
      <c r="AN893">
        <f t="shared" si="24"/>
        <v>2035.3356890459363</v>
      </c>
    </row>
    <row r="894" spans="4:40" ht="12.75">
      <c r="AC894">
        <v>6639</v>
      </c>
      <c r="AD894">
        <v>392</v>
      </c>
      <c r="AE894">
        <v>153</v>
      </c>
      <c r="AF894">
        <v>65</v>
      </c>
      <c r="AG894">
        <v>30</v>
      </c>
      <c r="AH894">
        <v>93</v>
      </c>
      <c r="AI894">
        <f t="shared" si="24"/>
        <v>140756.18374558302</v>
      </c>
      <c r="AJ894">
        <f t="shared" si="24"/>
        <v>8310.95406360424</v>
      </c>
      <c r="AK894">
        <f t="shared" si="24"/>
        <v>3243.816254416961</v>
      </c>
      <c r="AL894">
        <f t="shared" si="24"/>
        <v>1378.0918727915193</v>
      </c>
      <c r="AM894">
        <f t="shared" si="24"/>
        <v>636.0424028268551</v>
      </c>
      <c r="AN894">
        <f t="shared" si="24"/>
        <v>1971.731448763251</v>
      </c>
    </row>
    <row r="895" spans="4:40" ht="12.75">
      <c r="AC895">
        <v>6758</v>
      </c>
      <c r="AD895">
        <v>386</v>
      </c>
      <c r="AE895">
        <v>163</v>
      </c>
      <c r="AF895">
        <v>44</v>
      </c>
      <c r="AG895">
        <v>18</v>
      </c>
      <c r="AH895">
        <v>84</v>
      </c>
      <c r="AI895">
        <f t="shared" si="24"/>
        <v>143279.1519434629</v>
      </c>
      <c r="AJ895">
        <f t="shared" si="24"/>
        <v>8183.745583038869</v>
      </c>
      <c r="AK895">
        <f t="shared" si="24"/>
        <v>3455.8303886925796</v>
      </c>
      <c r="AL895">
        <f t="shared" si="24"/>
        <v>932.8621908127208</v>
      </c>
      <c r="AM895">
        <f t="shared" si="24"/>
        <v>381.62544169611306</v>
      </c>
      <c r="AN895">
        <f t="shared" si="24"/>
        <v>1780.9187279151943</v>
      </c>
    </row>
    <row r="896" spans="4:40" ht="12.75">
      <c r="AC896">
        <v>6854</v>
      </c>
      <c r="AD896">
        <v>362</v>
      </c>
      <c r="AE896">
        <v>172</v>
      </c>
      <c r="AF896">
        <v>59</v>
      </c>
      <c r="AG896">
        <v>22</v>
      </c>
      <c r="AH896">
        <v>70</v>
      </c>
      <c r="AI896">
        <f t="shared" si="24"/>
        <v>145314.48763250883</v>
      </c>
      <c r="AJ896">
        <f t="shared" si="24"/>
        <v>7674.911660777385</v>
      </c>
      <c r="AK896">
        <f t="shared" si="24"/>
        <v>3646.643109540636</v>
      </c>
      <c r="AL896">
        <f t="shared" si="24"/>
        <v>1250.8833922261483</v>
      </c>
      <c r="AM896">
        <f t="shared" si="24"/>
        <v>466.4310954063604</v>
      </c>
      <c r="AN896">
        <f t="shared" si="24"/>
        <v>1484.0989399293285</v>
      </c>
    </row>
    <row r="897" spans="4:40" ht="12.75">
      <c r="AC897">
        <v>7188</v>
      </c>
      <c r="AD897">
        <v>394</v>
      </c>
      <c r="AE897">
        <v>181</v>
      </c>
      <c r="AF897">
        <v>41</v>
      </c>
      <c r="AG897">
        <v>26</v>
      </c>
      <c r="AH897">
        <v>87</v>
      </c>
      <c r="AI897">
        <f t="shared" si="24"/>
        <v>152395.75971731447</v>
      </c>
      <c r="AJ897">
        <f t="shared" si="24"/>
        <v>8353.356890459363</v>
      </c>
      <c r="AK897">
        <f t="shared" si="24"/>
        <v>3837.4558303886924</v>
      </c>
      <c r="AL897">
        <f t="shared" si="24"/>
        <v>869.2579505300353</v>
      </c>
      <c r="AM897">
        <f t="shared" si="24"/>
        <v>551.2367491166077</v>
      </c>
      <c r="AN897">
        <f t="shared" si="24"/>
        <v>1844.52296819788</v>
      </c>
    </row>
    <row r="898" spans="4:40" ht="12.75">
      <c r="AC898">
        <v>7629</v>
      </c>
      <c r="AD898">
        <v>406</v>
      </c>
      <c r="AE898">
        <v>187</v>
      </c>
      <c r="AF898">
        <v>63</v>
      </c>
      <c r="AG898">
        <v>22</v>
      </c>
      <c r="AH898">
        <v>75</v>
      </c>
      <c r="AI898">
        <f t="shared" si="24"/>
        <v>161745.58303886926</v>
      </c>
      <c r="AJ898">
        <f t="shared" si="24"/>
        <v>8607.773851590106</v>
      </c>
      <c r="AK898">
        <f t="shared" si="24"/>
        <v>3964.6643109540637</v>
      </c>
      <c r="AL898">
        <f t="shared" si="24"/>
        <v>1335.6890459363958</v>
      </c>
      <c r="AM898">
        <f t="shared" si="24"/>
        <v>466.4310954063604</v>
      </c>
      <c r="AN898">
        <f t="shared" si="24"/>
        <v>1590.1060070671379</v>
      </c>
    </row>
    <row r="899" spans="4:40" ht="12.75">
      <c r="AC899">
        <v>7814</v>
      </c>
      <c r="AD899">
        <v>453</v>
      </c>
      <c r="AE899">
        <v>196</v>
      </c>
      <c r="AF899">
        <v>59</v>
      </c>
      <c r="AG899">
        <v>33</v>
      </c>
      <c r="AH899">
        <v>95</v>
      </c>
      <c r="AI899">
        <f t="shared" si="24"/>
        <v>165667.8445229682</v>
      </c>
      <c r="AJ899">
        <f t="shared" si="24"/>
        <v>9604.240282685512</v>
      </c>
      <c r="AK899">
        <f t="shared" si="24"/>
        <v>4155.47703180212</v>
      </c>
      <c r="AL899">
        <f t="shared" si="24"/>
        <v>1250.8833922261483</v>
      </c>
      <c r="AM899">
        <f t="shared" si="24"/>
        <v>699.6466431095406</v>
      </c>
      <c r="AN899">
        <f t="shared" si="24"/>
        <v>2014.1342756183744</v>
      </c>
    </row>
    <row r="900" spans="4:40" ht="12.75">
      <c r="AC900">
        <v>7969</v>
      </c>
      <c r="AD900">
        <v>449</v>
      </c>
      <c r="AE900">
        <v>190</v>
      </c>
      <c r="AF900">
        <v>69</v>
      </c>
      <c r="AG900">
        <v>14</v>
      </c>
      <c r="AH900">
        <v>55</v>
      </c>
      <c r="AI900">
        <f t="shared" si="24"/>
        <v>168954.06360424028</v>
      </c>
      <c r="AJ900">
        <f t="shared" si="24"/>
        <v>9519.434628975265</v>
      </c>
      <c r="AK900">
        <f t="shared" si="24"/>
        <v>4028.268551236749</v>
      </c>
      <c r="AL900">
        <f t="shared" si="24"/>
        <v>1462.8975265017668</v>
      </c>
      <c r="AM900">
        <f t="shared" si="24"/>
        <v>296.81978798586573</v>
      </c>
      <c r="AN900">
        <f t="shared" si="24"/>
        <v>1166.077738515901</v>
      </c>
    </row>
    <row r="901" spans="4:40" ht="12.75">
      <c r="AC901">
        <v>8296</v>
      </c>
      <c r="AD901">
        <v>464</v>
      </c>
      <c r="AE901">
        <v>187</v>
      </c>
      <c r="AF901">
        <v>70</v>
      </c>
      <c r="AG901">
        <v>24</v>
      </c>
      <c r="AH901">
        <v>128</v>
      </c>
      <c r="AI901">
        <f t="shared" si="24"/>
        <v>175886.925795053</v>
      </c>
      <c r="AJ901">
        <f t="shared" si="24"/>
        <v>9837.455830388692</v>
      </c>
      <c r="AK901">
        <f t="shared" si="24"/>
        <v>3964.6643109540637</v>
      </c>
      <c r="AL901">
        <f aca="true" t="shared" si="25" ref="AI901:AN943">IF(AF901&gt;0,(AF901*(60/1))/2.83,"")</f>
        <v>1484.0989399293285</v>
      </c>
      <c r="AM901">
        <f t="shared" si="25"/>
        <v>508.8339222614841</v>
      </c>
      <c r="AN901">
        <f t="shared" si="25"/>
        <v>2713.780918727915</v>
      </c>
    </row>
    <row r="902" spans="4:40" ht="12.75">
      <c r="AC902">
        <v>7664</v>
      </c>
      <c r="AD902">
        <v>419</v>
      </c>
      <c r="AE902">
        <v>185</v>
      </c>
      <c r="AF902">
        <v>55</v>
      </c>
      <c r="AG902">
        <v>25</v>
      </c>
      <c r="AH902">
        <v>115</v>
      </c>
      <c r="AI902">
        <f t="shared" si="25"/>
        <v>162487.63250883392</v>
      </c>
      <c r="AJ902">
        <f t="shared" si="25"/>
        <v>8883.39222614841</v>
      </c>
      <c r="AK902">
        <f t="shared" si="25"/>
        <v>3922.26148409894</v>
      </c>
      <c r="AL902">
        <f t="shared" si="25"/>
        <v>1166.077738515901</v>
      </c>
      <c r="AM902">
        <f t="shared" si="25"/>
        <v>530.035335689046</v>
      </c>
      <c r="AN902">
        <f t="shared" si="25"/>
        <v>2438.1625441696115</v>
      </c>
    </row>
    <row r="903" spans="4:40" ht="12.75">
      <c r="AC903">
        <v>6894</v>
      </c>
      <c r="AD903">
        <v>394</v>
      </c>
      <c r="AE903">
        <v>151</v>
      </c>
      <c r="AF903">
        <v>60</v>
      </c>
      <c r="AG903">
        <v>23</v>
      </c>
      <c r="AH903">
        <v>86</v>
      </c>
      <c r="AI903">
        <f t="shared" si="25"/>
        <v>146162.5441696113</v>
      </c>
      <c r="AJ903">
        <f t="shared" si="25"/>
        <v>8353.356890459363</v>
      </c>
      <c r="AK903">
        <f t="shared" si="25"/>
        <v>3201.4134275618376</v>
      </c>
      <c r="AL903">
        <f t="shared" si="25"/>
        <v>1272.0848056537102</v>
      </c>
      <c r="AM903">
        <f t="shared" si="25"/>
        <v>487.63250883392226</v>
      </c>
      <c r="AN903">
        <f t="shared" si="25"/>
        <v>1823.321554770318</v>
      </c>
    </row>
    <row r="904" spans="4:40" ht="12.75">
      <c r="AC904">
        <v>6821</v>
      </c>
      <c r="AD904">
        <v>360</v>
      </c>
      <c r="AE904">
        <v>153</v>
      </c>
      <c r="AF904">
        <v>61</v>
      </c>
      <c r="AG904">
        <v>22</v>
      </c>
      <c r="AH904">
        <v>100</v>
      </c>
      <c r="AI904">
        <f t="shared" si="25"/>
        <v>144614.8409893993</v>
      </c>
      <c r="AJ904">
        <f t="shared" si="25"/>
        <v>7632.508833922261</v>
      </c>
      <c r="AK904">
        <f t="shared" si="25"/>
        <v>3243.816254416961</v>
      </c>
      <c r="AL904">
        <f t="shared" si="25"/>
        <v>1293.286219081272</v>
      </c>
      <c r="AM904">
        <f t="shared" si="25"/>
        <v>466.4310954063604</v>
      </c>
      <c r="AN904">
        <f t="shared" si="25"/>
        <v>2120.141342756184</v>
      </c>
    </row>
    <row r="905" spans="4:40" ht="12.75">
      <c r="AC905">
        <v>6956</v>
      </c>
      <c r="AD905">
        <v>392</v>
      </c>
      <c r="AE905">
        <v>179</v>
      </c>
      <c r="AF905">
        <v>35</v>
      </c>
      <c r="AG905">
        <v>16</v>
      </c>
      <c r="AH905">
        <v>75</v>
      </c>
      <c r="AI905">
        <f t="shared" si="25"/>
        <v>147477.03180212012</v>
      </c>
      <c r="AJ905">
        <f t="shared" si="25"/>
        <v>8310.95406360424</v>
      </c>
      <c r="AK905">
        <f t="shared" si="25"/>
        <v>3795.0530035335687</v>
      </c>
      <c r="AL905">
        <f t="shared" si="25"/>
        <v>742.0494699646642</v>
      </c>
      <c r="AM905">
        <f t="shared" si="25"/>
        <v>339.22261484098937</v>
      </c>
      <c r="AN905">
        <f t="shared" si="25"/>
        <v>1590.1060070671379</v>
      </c>
    </row>
    <row r="906" spans="4:40" ht="12.75">
      <c r="AC906">
        <v>6577</v>
      </c>
      <c r="AD906">
        <v>365</v>
      </c>
      <c r="AE906">
        <v>147</v>
      </c>
      <c r="AF906">
        <v>56</v>
      </c>
      <c r="AG906">
        <v>31</v>
      </c>
      <c r="AH906">
        <v>73</v>
      </c>
      <c r="AI906">
        <f t="shared" si="25"/>
        <v>139441.6961130742</v>
      </c>
      <c r="AJ906">
        <f t="shared" si="25"/>
        <v>7738.51590106007</v>
      </c>
      <c r="AK906">
        <f t="shared" si="25"/>
        <v>3116.60777385159</v>
      </c>
      <c r="AL906">
        <f t="shared" si="25"/>
        <v>1187.279151943463</v>
      </c>
      <c r="AM906">
        <f t="shared" si="25"/>
        <v>657.243816254417</v>
      </c>
      <c r="AN906">
        <f t="shared" si="25"/>
        <v>1547.703180212014</v>
      </c>
    </row>
    <row r="907" spans="4:40" ht="12.75">
      <c r="AC907">
        <v>6381</v>
      </c>
      <c r="AD907">
        <v>422</v>
      </c>
      <c r="AE907">
        <v>144</v>
      </c>
      <c r="AF907">
        <v>67</v>
      </c>
      <c r="AG907">
        <v>21</v>
      </c>
      <c r="AH907">
        <v>82</v>
      </c>
      <c r="AI907">
        <f t="shared" si="25"/>
        <v>135286.21908127208</v>
      </c>
      <c r="AJ907">
        <f t="shared" si="25"/>
        <v>8946.996466431096</v>
      </c>
      <c r="AK907">
        <f t="shared" si="25"/>
        <v>3053.0035335689045</v>
      </c>
      <c r="AL907">
        <f t="shared" si="25"/>
        <v>1420.494699646643</v>
      </c>
      <c r="AM907">
        <f t="shared" si="25"/>
        <v>445.22968197879857</v>
      </c>
      <c r="AN907">
        <f t="shared" si="25"/>
        <v>1738.5159010600705</v>
      </c>
    </row>
    <row r="908" spans="4:40" ht="12.75">
      <c r="AC908">
        <v>7594</v>
      </c>
      <c r="AD908">
        <v>416</v>
      </c>
      <c r="AE908">
        <v>162</v>
      </c>
      <c r="AF908">
        <v>54</v>
      </c>
      <c r="AG908">
        <v>18</v>
      </c>
      <c r="AH908">
        <v>89</v>
      </c>
      <c r="AI908">
        <f t="shared" si="25"/>
        <v>161003.5335689046</v>
      </c>
      <c r="AJ908">
        <f t="shared" si="25"/>
        <v>8819.787985865723</v>
      </c>
      <c r="AK908">
        <f t="shared" si="25"/>
        <v>3434.6289752650177</v>
      </c>
      <c r="AL908">
        <f t="shared" si="25"/>
        <v>1144.8763250883392</v>
      </c>
      <c r="AM908">
        <f t="shared" si="25"/>
        <v>381.62544169611306</v>
      </c>
      <c r="AN908">
        <f t="shared" si="25"/>
        <v>1886.9257950530034</v>
      </c>
    </row>
    <row r="909" spans="4:40" ht="12.75">
      <c r="AC909">
        <v>8511</v>
      </c>
      <c r="AD909">
        <v>445</v>
      </c>
      <c r="AE909">
        <v>189</v>
      </c>
      <c r="AF909">
        <v>53</v>
      </c>
      <c r="AG909">
        <v>32</v>
      </c>
      <c r="AH909">
        <v>79</v>
      </c>
      <c r="AI909">
        <f t="shared" si="25"/>
        <v>180445.2296819788</v>
      </c>
      <c r="AJ909">
        <f t="shared" si="25"/>
        <v>9434.628975265017</v>
      </c>
      <c r="AK909">
        <f t="shared" si="25"/>
        <v>4007.067137809187</v>
      </c>
      <c r="AL909">
        <f t="shared" si="25"/>
        <v>1123.6749116607773</v>
      </c>
      <c r="AM909">
        <f t="shared" si="25"/>
        <v>678.4452296819787</v>
      </c>
      <c r="AN909">
        <f t="shared" si="25"/>
        <v>1674.9116607773851</v>
      </c>
    </row>
    <row r="910" spans="4:40" ht="12.75">
      <c r="AC910">
        <v>8664</v>
      </c>
      <c r="AD910">
        <v>438</v>
      </c>
      <c r="AE910">
        <v>219</v>
      </c>
      <c r="AF910">
        <v>39</v>
      </c>
      <c r="AG910">
        <v>25</v>
      </c>
      <c r="AH910">
        <v>88</v>
      </c>
      <c r="AI910">
        <f t="shared" si="25"/>
        <v>183689.04593639576</v>
      </c>
      <c r="AJ910">
        <f t="shared" si="25"/>
        <v>9286.219081272084</v>
      </c>
      <c r="AK910">
        <f t="shared" si="25"/>
        <v>4643.109540636042</v>
      </c>
      <c r="AL910">
        <f t="shared" si="25"/>
        <v>826.8551236749116</v>
      </c>
      <c r="AM910">
        <f t="shared" si="25"/>
        <v>530.035335689046</v>
      </c>
      <c r="AN910">
        <f t="shared" si="25"/>
        <v>1865.7243816254415</v>
      </c>
    </row>
    <row r="911" spans="4:40" ht="12.75">
      <c r="AC911">
        <v>8148</v>
      </c>
      <c r="AD911">
        <v>452</v>
      </c>
      <c r="AE911">
        <v>197</v>
      </c>
      <c r="AF911">
        <v>49</v>
      </c>
      <c r="AG911">
        <v>23</v>
      </c>
      <c r="AH911">
        <v>99</v>
      </c>
      <c r="AI911">
        <f t="shared" si="25"/>
        <v>172749.11660777385</v>
      </c>
      <c r="AJ911">
        <f t="shared" si="25"/>
        <v>9583.03886925795</v>
      </c>
      <c r="AK911">
        <f t="shared" si="25"/>
        <v>4176.6784452296815</v>
      </c>
      <c r="AL911">
        <f t="shared" si="25"/>
        <v>1038.86925795053</v>
      </c>
      <c r="AM911">
        <f t="shared" si="25"/>
        <v>487.63250883392226</v>
      </c>
      <c r="AN911">
        <f t="shared" si="25"/>
        <v>2098.939929328622</v>
      </c>
    </row>
    <row r="912" spans="4:40" ht="12.75">
      <c r="AC912">
        <v>8331</v>
      </c>
      <c r="AD912">
        <v>521</v>
      </c>
      <c r="AE912">
        <v>222</v>
      </c>
      <c r="AF912">
        <v>65</v>
      </c>
      <c r="AG912">
        <v>30</v>
      </c>
      <c r="AH912">
        <v>127</v>
      </c>
      <c r="AI912">
        <f t="shared" si="25"/>
        <v>176628.97526501765</v>
      </c>
      <c r="AJ912">
        <f t="shared" si="25"/>
        <v>11045.936395759718</v>
      </c>
      <c r="AK912">
        <f t="shared" si="25"/>
        <v>4706.713780918728</v>
      </c>
      <c r="AL912">
        <f t="shared" si="25"/>
        <v>1378.0918727915193</v>
      </c>
      <c r="AM912">
        <f t="shared" si="25"/>
        <v>636.0424028268551</v>
      </c>
      <c r="AN912">
        <f t="shared" si="25"/>
        <v>2692.5795053003535</v>
      </c>
    </row>
    <row r="913" spans="4:40" ht="12.75">
      <c r="AC913">
        <v>8414</v>
      </c>
      <c r="AD913">
        <v>440</v>
      </c>
      <c r="AE913">
        <v>170</v>
      </c>
      <c r="AF913">
        <v>52</v>
      </c>
      <c r="AG913">
        <v>31</v>
      </c>
      <c r="AH913">
        <v>85</v>
      </c>
      <c r="AI913">
        <f t="shared" si="25"/>
        <v>178388.6925795053</v>
      </c>
      <c r="AJ913">
        <f t="shared" si="25"/>
        <v>9328.621908127208</v>
      </c>
      <c r="AK913">
        <f t="shared" si="25"/>
        <v>3604.2402826855123</v>
      </c>
      <c r="AL913">
        <f t="shared" si="25"/>
        <v>1102.4734982332154</v>
      </c>
      <c r="AM913">
        <f t="shared" si="25"/>
        <v>657.243816254417</v>
      </c>
      <c r="AN913">
        <f t="shared" si="25"/>
        <v>1802.1201413427561</v>
      </c>
    </row>
    <row r="914" spans="4:40" ht="12.75">
      <c r="AC914">
        <v>9004</v>
      </c>
      <c r="AD914">
        <v>480</v>
      </c>
      <c r="AE914">
        <v>218</v>
      </c>
      <c r="AF914">
        <v>65</v>
      </c>
      <c r="AG914">
        <v>16</v>
      </c>
      <c r="AH914">
        <v>95</v>
      </c>
      <c r="AI914">
        <f t="shared" si="25"/>
        <v>190897.52650176678</v>
      </c>
      <c r="AJ914">
        <f t="shared" si="25"/>
        <v>10176.678445229682</v>
      </c>
      <c r="AK914">
        <f t="shared" si="25"/>
        <v>4621.90812720848</v>
      </c>
      <c r="AL914">
        <f t="shared" si="25"/>
        <v>1378.0918727915193</v>
      </c>
      <c r="AM914">
        <f t="shared" si="25"/>
        <v>339.22261484098937</v>
      </c>
      <c r="AN914">
        <f t="shared" si="25"/>
        <v>2014.1342756183744</v>
      </c>
    </row>
    <row r="915" spans="4:40" ht="12.75">
      <c r="AC915">
        <v>9697</v>
      </c>
      <c r="AD915">
        <v>513</v>
      </c>
      <c r="AE915">
        <v>206</v>
      </c>
      <c r="AF915">
        <v>60</v>
      </c>
      <c r="AG915">
        <v>28</v>
      </c>
      <c r="AH915">
        <v>99</v>
      </c>
      <c r="AI915">
        <f t="shared" si="25"/>
        <v>205590.10600706714</v>
      </c>
      <c r="AJ915">
        <f t="shared" si="25"/>
        <v>10876.325088339223</v>
      </c>
      <c r="AK915">
        <f t="shared" si="25"/>
        <v>4367.491166077739</v>
      </c>
      <c r="AL915">
        <f t="shared" si="25"/>
        <v>1272.0848056537102</v>
      </c>
      <c r="AM915">
        <f t="shared" si="25"/>
        <v>593.6395759717315</v>
      </c>
      <c r="AN915">
        <f t="shared" si="25"/>
        <v>2098.939929328622</v>
      </c>
    </row>
    <row r="916" spans="4:40" ht="12.75">
      <c r="AC916">
        <v>8177</v>
      </c>
      <c r="AD916">
        <v>420</v>
      </c>
      <c r="AE916">
        <v>192</v>
      </c>
      <c r="AF916">
        <v>50</v>
      </c>
      <c r="AG916">
        <v>26</v>
      </c>
      <c r="AH916">
        <v>80</v>
      </c>
      <c r="AI916">
        <f t="shared" si="25"/>
        <v>173363.95759717314</v>
      </c>
      <c r="AJ916">
        <f t="shared" si="25"/>
        <v>8904.59363957597</v>
      </c>
      <c r="AK916">
        <f t="shared" si="25"/>
        <v>4070.6713780918726</v>
      </c>
      <c r="AL916">
        <f t="shared" si="25"/>
        <v>1060.070671378092</v>
      </c>
      <c r="AM916">
        <f t="shared" si="25"/>
        <v>551.2367491166077</v>
      </c>
      <c r="AN916">
        <f t="shared" si="25"/>
        <v>1696.113074204947</v>
      </c>
    </row>
    <row r="917" spans="4:40" ht="12.75">
      <c r="AC917">
        <v>8228</v>
      </c>
      <c r="AD917">
        <v>448</v>
      </c>
      <c r="AE917">
        <v>202</v>
      </c>
      <c r="AF917">
        <v>62</v>
      </c>
      <c r="AG917">
        <v>25</v>
      </c>
      <c r="AH917">
        <v>108</v>
      </c>
      <c r="AI917">
        <f t="shared" si="25"/>
        <v>174445.2296819788</v>
      </c>
      <c r="AJ917">
        <f t="shared" si="25"/>
        <v>9498.233215547703</v>
      </c>
      <c r="AK917">
        <f t="shared" si="25"/>
        <v>4282.685512367491</v>
      </c>
      <c r="AL917">
        <f t="shared" si="25"/>
        <v>1314.487632508834</v>
      </c>
      <c r="AM917">
        <f t="shared" si="25"/>
        <v>530.035335689046</v>
      </c>
      <c r="AN917">
        <f t="shared" si="25"/>
        <v>2289.7526501766783</v>
      </c>
    </row>
    <row r="918" spans="4:40" ht="12.75">
      <c r="AC918">
        <v>7779</v>
      </c>
      <c r="AD918">
        <v>423</v>
      </c>
      <c r="AE918">
        <v>191</v>
      </c>
      <c r="AF918">
        <v>65</v>
      </c>
      <c r="AG918">
        <v>29</v>
      </c>
      <c r="AH918">
        <v>85</v>
      </c>
      <c r="AI918">
        <f t="shared" si="25"/>
        <v>164925.79505300353</v>
      </c>
      <c r="AJ918">
        <f t="shared" si="25"/>
        <v>8968.197879858657</v>
      </c>
      <c r="AK918">
        <f t="shared" si="25"/>
        <v>4049.4699646643107</v>
      </c>
      <c r="AL918">
        <f t="shared" si="25"/>
        <v>1378.0918727915193</v>
      </c>
      <c r="AM918">
        <f t="shared" si="25"/>
        <v>614.8409893992932</v>
      </c>
      <c r="AN918">
        <f t="shared" si="25"/>
        <v>1802.1201413427561</v>
      </c>
    </row>
    <row r="919" spans="4:40" ht="12.75">
      <c r="AC919">
        <v>7729</v>
      </c>
      <c r="AD919">
        <v>454</v>
      </c>
      <c r="AE919">
        <v>181</v>
      </c>
      <c r="AF919">
        <v>63</v>
      </c>
      <c r="AG919">
        <v>21</v>
      </c>
      <c r="AH919">
        <v>100</v>
      </c>
      <c r="AI919">
        <f t="shared" si="25"/>
        <v>163865.72438162545</v>
      </c>
      <c r="AJ919">
        <f t="shared" si="25"/>
        <v>9625.441696113074</v>
      </c>
      <c r="AK919">
        <f t="shared" si="25"/>
        <v>3837.4558303886924</v>
      </c>
      <c r="AL919">
        <f t="shared" si="25"/>
        <v>1335.6890459363958</v>
      </c>
      <c r="AM919">
        <f t="shared" si="25"/>
        <v>445.22968197879857</v>
      </c>
      <c r="AN919">
        <f t="shared" si="25"/>
        <v>2120.141342756184</v>
      </c>
    </row>
    <row r="920" spans="4:40" ht="12.75">
      <c r="AC920">
        <v>6740</v>
      </c>
      <c r="AD920">
        <v>389</v>
      </c>
      <c r="AE920">
        <v>162</v>
      </c>
      <c r="AF920">
        <v>63</v>
      </c>
      <c r="AG920">
        <v>30</v>
      </c>
      <c r="AH920">
        <v>75</v>
      </c>
      <c r="AI920">
        <f t="shared" si="25"/>
        <v>142897.52650176678</v>
      </c>
      <c r="AJ920">
        <f t="shared" si="25"/>
        <v>8247.349823321554</v>
      </c>
      <c r="AK920">
        <f t="shared" si="25"/>
        <v>3434.6289752650177</v>
      </c>
      <c r="AL920">
        <f t="shared" si="25"/>
        <v>1335.6890459363958</v>
      </c>
      <c r="AM920">
        <f t="shared" si="25"/>
        <v>636.0424028268551</v>
      </c>
      <c r="AN920">
        <f t="shared" si="25"/>
        <v>1590.1060070671379</v>
      </c>
    </row>
    <row r="921" spans="4:40" ht="12.75">
      <c r="AC921">
        <v>6181</v>
      </c>
      <c r="AD921">
        <v>371</v>
      </c>
      <c r="AE921">
        <v>162</v>
      </c>
      <c r="AF921">
        <v>70</v>
      </c>
      <c r="AG921">
        <v>28</v>
      </c>
      <c r="AH921">
        <v>77</v>
      </c>
      <c r="AI921">
        <f t="shared" si="25"/>
        <v>131045.93639575971</v>
      </c>
      <c r="AJ921">
        <f t="shared" si="25"/>
        <v>7865.724381625441</v>
      </c>
      <c r="AK921">
        <f t="shared" si="25"/>
        <v>3434.6289752650177</v>
      </c>
      <c r="AL921">
        <f t="shared" si="25"/>
        <v>1484.0989399293285</v>
      </c>
      <c r="AM921">
        <f t="shared" si="25"/>
        <v>593.6395759717315</v>
      </c>
      <c r="AN921">
        <f t="shared" si="25"/>
        <v>1632.5088339222614</v>
      </c>
    </row>
    <row r="922" spans="4:40" ht="12.75">
      <c r="AC922">
        <v>5613</v>
      </c>
      <c r="AD922">
        <v>325</v>
      </c>
      <c r="AE922">
        <v>173</v>
      </c>
      <c r="AF922">
        <v>66</v>
      </c>
      <c r="AG922">
        <v>30</v>
      </c>
      <c r="AH922">
        <v>77</v>
      </c>
      <c r="AI922">
        <f t="shared" si="25"/>
        <v>119003.53356890459</v>
      </c>
      <c r="AJ922">
        <f t="shared" si="25"/>
        <v>6890.459363957597</v>
      </c>
      <c r="AK922">
        <f t="shared" si="25"/>
        <v>3667.844522968198</v>
      </c>
      <c r="AL922">
        <f t="shared" si="25"/>
        <v>1399.2932862190812</v>
      </c>
      <c r="AM922">
        <f t="shared" si="25"/>
        <v>636.0424028268551</v>
      </c>
      <c r="AN922">
        <f t="shared" si="25"/>
        <v>1632.5088339222614</v>
      </c>
    </row>
    <row r="923" spans="4:40" ht="12.75">
      <c r="AC923">
        <v>4875</v>
      </c>
      <c r="AD923">
        <v>291</v>
      </c>
      <c r="AE923">
        <v>135</v>
      </c>
      <c r="AF923">
        <v>56</v>
      </c>
      <c r="AG923">
        <v>29</v>
      </c>
      <c r="AH923">
        <v>87</v>
      </c>
      <c r="AI923">
        <f t="shared" si="25"/>
        <v>103356.89045936396</v>
      </c>
      <c r="AJ923">
        <f t="shared" si="25"/>
        <v>6169.611307420495</v>
      </c>
      <c r="AK923">
        <f t="shared" si="25"/>
        <v>2862.190812720848</v>
      </c>
      <c r="AL923">
        <f t="shared" si="25"/>
        <v>1187.279151943463</v>
      </c>
      <c r="AM923">
        <f t="shared" si="25"/>
        <v>614.8409893992932</v>
      </c>
      <c r="AN923">
        <f t="shared" si="25"/>
        <v>1844.52296819788</v>
      </c>
    </row>
    <row r="924" spans="4:40" ht="12.75">
      <c r="AC924">
        <v>3346</v>
      </c>
      <c r="AD924">
        <v>241</v>
      </c>
      <c r="AE924">
        <v>126</v>
      </c>
      <c r="AF924">
        <v>53</v>
      </c>
      <c r="AG924">
        <v>29</v>
      </c>
      <c r="AH924">
        <v>67</v>
      </c>
      <c r="AI924">
        <f t="shared" si="25"/>
        <v>70939.9293286219</v>
      </c>
      <c r="AJ924">
        <f t="shared" si="25"/>
        <v>5109.540636042403</v>
      </c>
      <c r="AK924">
        <f t="shared" si="25"/>
        <v>2671.3780918727916</v>
      </c>
      <c r="AL924">
        <f t="shared" si="25"/>
        <v>1123.6749116607773</v>
      </c>
      <c r="AM924">
        <f t="shared" si="25"/>
        <v>614.8409893992932</v>
      </c>
      <c r="AN924">
        <f t="shared" si="25"/>
        <v>1420.494699646643</v>
      </c>
    </row>
    <row r="925" spans="4:40" ht="12.75">
      <c r="AC925">
        <v>2576</v>
      </c>
      <c r="AD925">
        <v>223</v>
      </c>
      <c r="AE925">
        <v>123</v>
      </c>
      <c r="AF925">
        <v>57</v>
      </c>
      <c r="AG925">
        <v>30</v>
      </c>
      <c r="AH925">
        <v>74</v>
      </c>
      <c r="AI925">
        <f t="shared" si="25"/>
        <v>54614.840989399294</v>
      </c>
      <c r="AJ925">
        <f t="shared" si="25"/>
        <v>4727.915194346289</v>
      </c>
      <c r="AK925">
        <f t="shared" si="25"/>
        <v>2607.773851590106</v>
      </c>
      <c r="AL925">
        <f t="shared" si="25"/>
        <v>1208.4805653710248</v>
      </c>
      <c r="AM925">
        <f t="shared" si="25"/>
        <v>636.0424028268551</v>
      </c>
      <c r="AN925">
        <f t="shared" si="25"/>
        <v>1568.904593639576</v>
      </c>
    </row>
    <row r="926" spans="4:40" ht="12.75">
      <c r="AC926">
        <v>2404</v>
      </c>
      <c r="AD926">
        <v>189</v>
      </c>
      <c r="AE926">
        <v>110</v>
      </c>
      <c r="AF926">
        <v>56</v>
      </c>
      <c r="AG926">
        <v>32</v>
      </c>
      <c r="AH926">
        <v>55</v>
      </c>
      <c r="AI926">
        <f t="shared" si="25"/>
        <v>50968.19787985866</v>
      </c>
      <c r="AJ926">
        <f t="shared" si="25"/>
        <v>4007.067137809187</v>
      </c>
      <c r="AK926">
        <f t="shared" si="25"/>
        <v>2332.155477031802</v>
      </c>
      <c r="AL926">
        <f t="shared" si="25"/>
        <v>1187.279151943463</v>
      </c>
      <c r="AM926">
        <f t="shared" si="25"/>
        <v>678.4452296819787</v>
      </c>
      <c r="AN926">
        <f t="shared" si="25"/>
        <v>1166.077738515901</v>
      </c>
    </row>
    <row r="927" spans="4:40" ht="12.75">
      <c r="AC927">
        <v>2423</v>
      </c>
      <c r="AD927">
        <v>199</v>
      </c>
      <c r="AE927">
        <v>123</v>
      </c>
      <c r="AF927">
        <v>40</v>
      </c>
      <c r="AG927">
        <v>18</v>
      </c>
      <c r="AH927">
        <v>63</v>
      </c>
      <c r="AI927">
        <f t="shared" si="25"/>
        <v>51371.02473498233</v>
      </c>
      <c r="AJ927">
        <f t="shared" si="25"/>
        <v>4219.081272084805</v>
      </c>
      <c r="AK927">
        <f t="shared" si="25"/>
        <v>2607.773851590106</v>
      </c>
      <c r="AL927">
        <f t="shared" si="25"/>
        <v>848.0565371024735</v>
      </c>
      <c r="AM927">
        <f t="shared" si="25"/>
        <v>381.62544169611306</v>
      </c>
      <c r="AN927">
        <f t="shared" si="25"/>
        <v>1335.6890459363958</v>
      </c>
    </row>
    <row r="928" spans="4:40" ht="12.75">
      <c r="AC928">
        <v>2345</v>
      </c>
      <c r="AD928">
        <v>173</v>
      </c>
      <c r="AE928">
        <v>115</v>
      </c>
      <c r="AF928">
        <v>53</v>
      </c>
      <c r="AG928">
        <v>21</v>
      </c>
      <c r="AH928">
        <v>69</v>
      </c>
      <c r="AI928">
        <f t="shared" si="25"/>
        <v>49717.31448763251</v>
      </c>
      <c r="AJ928">
        <f t="shared" si="25"/>
        <v>3667.844522968198</v>
      </c>
      <c r="AK928">
        <f t="shared" si="25"/>
        <v>2438.1625441696115</v>
      </c>
      <c r="AL928">
        <f t="shared" si="25"/>
        <v>1123.6749116607773</v>
      </c>
      <c r="AM928">
        <f t="shared" si="25"/>
        <v>445.22968197879857</v>
      </c>
      <c r="AN928">
        <f t="shared" si="25"/>
        <v>1462.8975265017668</v>
      </c>
    </row>
    <row r="929" spans="4:40" ht="12.75">
      <c r="AC929">
        <v>2151</v>
      </c>
      <c r="AD929">
        <v>180</v>
      </c>
      <c r="AE929">
        <v>105</v>
      </c>
      <c r="AF929">
        <v>50</v>
      </c>
      <c r="AG929">
        <v>14</v>
      </c>
      <c r="AH929">
        <v>61</v>
      </c>
      <c r="AI929">
        <f t="shared" si="25"/>
        <v>45604.24028268551</v>
      </c>
      <c r="AJ929">
        <f t="shared" si="25"/>
        <v>3816.2544169611306</v>
      </c>
      <c r="AK929">
        <f t="shared" si="25"/>
        <v>2226.1484098939927</v>
      </c>
      <c r="AL929">
        <f t="shared" si="25"/>
        <v>1060.070671378092</v>
      </c>
      <c r="AM929">
        <f t="shared" si="25"/>
        <v>296.81978798586573</v>
      </c>
      <c r="AN929">
        <f t="shared" si="25"/>
        <v>1293.286219081272</v>
      </c>
    </row>
    <row r="930" spans="4:40" ht="12.75">
      <c r="AC930">
        <v>2150</v>
      </c>
      <c r="AD930">
        <v>165</v>
      </c>
      <c r="AE930">
        <v>107</v>
      </c>
      <c r="AF930">
        <v>45</v>
      </c>
      <c r="AG930">
        <v>15</v>
      </c>
      <c r="AH930">
        <v>85</v>
      </c>
      <c r="AI930">
        <f t="shared" si="25"/>
        <v>45583.03886925795</v>
      </c>
      <c r="AJ930">
        <f t="shared" si="25"/>
        <v>3498.233215547703</v>
      </c>
      <c r="AK930">
        <f t="shared" si="25"/>
        <v>2268.5512367491165</v>
      </c>
      <c r="AL930">
        <f t="shared" si="25"/>
        <v>954.0636042402826</v>
      </c>
      <c r="AM930">
        <f t="shared" si="25"/>
        <v>318.02120141342755</v>
      </c>
      <c r="AN930">
        <f t="shared" si="25"/>
        <v>1802.1201413427561</v>
      </c>
    </row>
    <row r="931" spans="4:40" ht="12.75">
      <c r="AC931">
        <v>2386</v>
      </c>
      <c r="AD931">
        <v>199</v>
      </c>
      <c r="AE931">
        <v>120</v>
      </c>
      <c r="AF931">
        <v>46</v>
      </c>
      <c r="AG931">
        <v>16</v>
      </c>
      <c r="AH931">
        <v>85</v>
      </c>
      <c r="AI931">
        <f t="shared" si="25"/>
        <v>50586.57243816254</v>
      </c>
      <c r="AJ931">
        <f t="shared" si="25"/>
        <v>4219.081272084805</v>
      </c>
      <c r="AK931">
        <f t="shared" si="25"/>
        <v>2544.1696113074204</v>
      </c>
      <c r="AL931">
        <f t="shared" si="25"/>
        <v>975.2650176678445</v>
      </c>
      <c r="AM931">
        <f t="shared" si="25"/>
        <v>339.22261484098937</v>
      </c>
      <c r="AN931">
        <f t="shared" si="25"/>
        <v>1802.1201413427561</v>
      </c>
    </row>
    <row r="932" spans="4:40" ht="12.75">
      <c r="AC932">
        <v>2383</v>
      </c>
      <c r="AD932">
        <v>204</v>
      </c>
      <c r="AE932">
        <v>113</v>
      </c>
      <c r="AF932">
        <v>63</v>
      </c>
      <c r="AG932">
        <v>18</v>
      </c>
      <c r="AH932">
        <v>68</v>
      </c>
      <c r="AI932">
        <f t="shared" si="25"/>
        <v>50522.968197879854</v>
      </c>
      <c r="AJ932">
        <f t="shared" si="25"/>
        <v>4325.088339222615</v>
      </c>
      <c r="AK932">
        <f t="shared" si="25"/>
        <v>2395.7597173144877</v>
      </c>
      <c r="AL932">
        <f t="shared" si="25"/>
        <v>1335.6890459363958</v>
      </c>
      <c r="AM932">
        <f t="shared" si="25"/>
        <v>381.62544169611306</v>
      </c>
      <c r="AN932">
        <f t="shared" si="25"/>
        <v>1441.696113074205</v>
      </c>
    </row>
    <row r="933" spans="4:40" ht="12.75">
      <c r="AC933">
        <v>2624</v>
      </c>
      <c r="AD933">
        <v>191</v>
      </c>
      <c r="AE933">
        <v>142</v>
      </c>
      <c r="AF933">
        <v>49</v>
      </c>
      <c r="AG933">
        <v>23</v>
      </c>
      <c r="AH933">
        <v>69</v>
      </c>
      <c r="AI933">
        <f t="shared" si="25"/>
        <v>55632.50883392226</v>
      </c>
      <c r="AJ933">
        <f t="shared" si="25"/>
        <v>4049.4699646643107</v>
      </c>
      <c r="AK933">
        <f t="shared" si="25"/>
        <v>3010.6007067137807</v>
      </c>
      <c r="AL933">
        <f t="shared" si="25"/>
        <v>1038.86925795053</v>
      </c>
      <c r="AM933">
        <f t="shared" si="25"/>
        <v>487.63250883392226</v>
      </c>
      <c r="AN933">
        <f t="shared" si="25"/>
        <v>1462.8975265017668</v>
      </c>
    </row>
    <row r="934" spans="4:40" ht="12.75">
      <c r="AC934">
        <v>5960</v>
      </c>
      <c r="AD934">
        <v>376</v>
      </c>
      <c r="AE934">
        <v>174</v>
      </c>
      <c r="AF934">
        <v>56</v>
      </c>
      <c r="AG934">
        <v>20</v>
      </c>
      <c r="AH934">
        <v>73</v>
      </c>
      <c r="AI934">
        <f t="shared" si="25"/>
        <v>126360.42402826855</v>
      </c>
      <c r="AJ934">
        <f t="shared" si="25"/>
        <v>7971.731448763251</v>
      </c>
      <c r="AK934">
        <f t="shared" si="25"/>
        <v>3689.04593639576</v>
      </c>
      <c r="AL934">
        <f t="shared" si="25"/>
        <v>1187.279151943463</v>
      </c>
      <c r="AM934">
        <f t="shared" si="25"/>
        <v>424.02826855123675</v>
      </c>
      <c r="AN934">
        <f t="shared" si="25"/>
        <v>1547.703180212014</v>
      </c>
    </row>
    <row r="935" spans="4:40" ht="12.75">
      <c r="AC935">
        <v>5159</v>
      </c>
      <c r="AD935">
        <v>352</v>
      </c>
      <c r="AE935">
        <v>168</v>
      </c>
      <c r="AF935">
        <v>67</v>
      </c>
      <c r="AG935">
        <v>23</v>
      </c>
      <c r="AH935">
        <v>62</v>
      </c>
      <c r="AI935">
        <f t="shared" si="25"/>
        <v>109378.09187279151</v>
      </c>
      <c r="AJ935">
        <f t="shared" si="25"/>
        <v>7462.897526501766</v>
      </c>
      <c r="AK935">
        <f t="shared" si="25"/>
        <v>3561.8374558303885</v>
      </c>
      <c r="AL935">
        <f t="shared" si="25"/>
        <v>1420.494699646643</v>
      </c>
      <c r="AM935">
        <f t="shared" si="25"/>
        <v>487.63250883392226</v>
      </c>
      <c r="AN935">
        <f t="shared" si="25"/>
        <v>1314.487632508834</v>
      </c>
    </row>
    <row r="936" spans="4:40" ht="12.75">
      <c r="AC936">
        <v>6209</v>
      </c>
      <c r="AD936">
        <v>418</v>
      </c>
      <c r="AE936">
        <v>159</v>
      </c>
      <c r="AF936">
        <v>53</v>
      </c>
      <c r="AG936">
        <v>21</v>
      </c>
      <c r="AH936">
        <v>86</v>
      </c>
      <c r="AI936">
        <f t="shared" si="25"/>
        <v>131639.57597173145</v>
      </c>
      <c r="AJ936">
        <f t="shared" si="25"/>
        <v>8862.190812720848</v>
      </c>
      <c r="AK936">
        <f t="shared" si="25"/>
        <v>3371.024734982332</v>
      </c>
      <c r="AL936">
        <f t="shared" si="25"/>
        <v>1123.6749116607773</v>
      </c>
      <c r="AM936">
        <f t="shared" si="25"/>
        <v>445.22968197879857</v>
      </c>
      <c r="AN936">
        <f t="shared" si="25"/>
        <v>1823.321554770318</v>
      </c>
    </row>
    <row r="937" spans="4:40" ht="12.75">
      <c r="AC937">
        <v>10676</v>
      </c>
      <c r="AD937">
        <v>686</v>
      </c>
      <c r="AE937">
        <v>225</v>
      </c>
      <c r="AF937">
        <v>74</v>
      </c>
      <c r="AG937">
        <v>25</v>
      </c>
      <c r="AH937">
        <v>96</v>
      </c>
      <c r="AI937">
        <f t="shared" si="25"/>
        <v>226346.28975265016</v>
      </c>
      <c r="AJ937">
        <f t="shared" si="25"/>
        <v>14544.16961130742</v>
      </c>
      <c r="AK937">
        <f t="shared" si="25"/>
        <v>4770.318021201413</v>
      </c>
      <c r="AL937">
        <f t="shared" si="25"/>
        <v>1568.904593639576</v>
      </c>
      <c r="AM937">
        <f t="shared" si="25"/>
        <v>530.035335689046</v>
      </c>
      <c r="AN937">
        <f t="shared" si="25"/>
        <v>2035.3356890459363</v>
      </c>
    </row>
    <row r="938" spans="4:40" ht="12.75">
      <c r="AC938">
        <v>12042</v>
      </c>
      <c r="AD938">
        <v>786</v>
      </c>
      <c r="AE938">
        <v>265</v>
      </c>
      <c r="AF938">
        <v>77</v>
      </c>
      <c r="AG938">
        <v>35</v>
      </c>
      <c r="AH938">
        <v>105</v>
      </c>
      <c r="AI938">
        <f t="shared" si="25"/>
        <v>255307.42049469965</v>
      </c>
      <c r="AJ938">
        <f t="shared" si="25"/>
        <v>16664.310954063603</v>
      </c>
      <c r="AK938">
        <f t="shared" si="25"/>
        <v>5618.374558303887</v>
      </c>
      <c r="AL938">
        <f t="shared" si="25"/>
        <v>1632.5088339222614</v>
      </c>
      <c r="AM938">
        <f t="shared" si="25"/>
        <v>742.0494699646642</v>
      </c>
      <c r="AN938">
        <f t="shared" si="25"/>
        <v>2226.1484098939927</v>
      </c>
    </row>
    <row r="939" spans="4:40" ht="12.75">
      <c r="AC939">
        <v>13173</v>
      </c>
      <c r="AD939">
        <v>944</v>
      </c>
      <c r="AE939">
        <v>287</v>
      </c>
      <c r="AF939">
        <v>82</v>
      </c>
      <c r="AG939">
        <v>39</v>
      </c>
      <c r="AH939">
        <v>75</v>
      </c>
      <c r="AI939">
        <f t="shared" si="25"/>
        <v>279286.2190812721</v>
      </c>
      <c r="AJ939">
        <f t="shared" si="25"/>
        <v>20014.134275618373</v>
      </c>
      <c r="AK939">
        <f t="shared" si="25"/>
        <v>6084.8056537102475</v>
      </c>
      <c r="AL939">
        <f t="shared" si="25"/>
        <v>1738.5159010600705</v>
      </c>
      <c r="AM939">
        <f t="shared" si="25"/>
        <v>826.8551236749116</v>
      </c>
      <c r="AN939">
        <f t="shared" si="25"/>
        <v>1590.1060070671379</v>
      </c>
    </row>
    <row r="940" spans="4:40" ht="12.75">
      <c r="AC940">
        <v>15333</v>
      </c>
      <c r="AD940">
        <v>1042</v>
      </c>
      <c r="AE940">
        <v>352</v>
      </c>
      <c r="AF940">
        <v>84</v>
      </c>
      <c r="AG940">
        <v>36</v>
      </c>
      <c r="AH940">
        <v>95</v>
      </c>
      <c r="AI940">
        <f t="shared" si="25"/>
        <v>325081.27208480565</v>
      </c>
      <c r="AJ940">
        <f t="shared" si="25"/>
        <v>22091.872791519436</v>
      </c>
      <c r="AK940">
        <f t="shared" si="25"/>
        <v>7462.897526501766</v>
      </c>
      <c r="AL940">
        <f t="shared" si="25"/>
        <v>1780.9187279151943</v>
      </c>
      <c r="AM940">
        <f t="shared" si="25"/>
        <v>763.2508833922261</v>
      </c>
      <c r="AN940">
        <f t="shared" si="25"/>
        <v>2014.1342756183744</v>
      </c>
    </row>
    <row r="941" spans="4:40" ht="12.75">
      <c r="AC941">
        <v>19905</v>
      </c>
      <c r="AD941">
        <v>1342</v>
      </c>
      <c r="AE941">
        <v>409</v>
      </c>
      <c r="AF941">
        <v>98</v>
      </c>
      <c r="AG941">
        <v>29</v>
      </c>
      <c r="AH941">
        <v>93</v>
      </c>
      <c r="AI941">
        <f t="shared" si="25"/>
        <v>422014.13427561836</v>
      </c>
      <c r="AJ941">
        <f t="shared" si="25"/>
        <v>28452.296819787985</v>
      </c>
      <c r="AK941">
        <f t="shared" si="25"/>
        <v>8671.378091872792</v>
      </c>
      <c r="AL941">
        <f t="shared" si="25"/>
        <v>2077.73851590106</v>
      </c>
      <c r="AM941">
        <f t="shared" si="25"/>
        <v>614.8409893992932</v>
      </c>
      <c r="AN941">
        <f t="shared" si="25"/>
        <v>1971.731448763251</v>
      </c>
    </row>
    <row r="942" spans="4:40" ht="12.75">
      <c r="AC942">
        <v>24142</v>
      </c>
      <c r="AD942">
        <v>1753</v>
      </c>
      <c r="AE942">
        <v>551</v>
      </c>
      <c r="AF942">
        <v>116</v>
      </c>
      <c r="AG942">
        <v>31</v>
      </c>
      <c r="AH942">
        <v>112</v>
      </c>
      <c r="AI942">
        <f t="shared" si="25"/>
        <v>511844.5229681979</v>
      </c>
      <c r="AJ942">
        <f t="shared" si="25"/>
        <v>37166.0777385159</v>
      </c>
      <c r="AK942">
        <f t="shared" si="25"/>
        <v>11681.978798586571</v>
      </c>
      <c r="AL942">
        <f t="shared" si="25"/>
        <v>2459.363957597173</v>
      </c>
      <c r="AM942">
        <f t="shared" si="25"/>
        <v>657.243816254417</v>
      </c>
      <c r="AN942">
        <f t="shared" si="25"/>
        <v>2374.558303886926</v>
      </c>
    </row>
    <row r="943" spans="4:40" ht="12.75">
      <c r="AC943">
        <v>27757</v>
      </c>
      <c r="AD943">
        <v>1913</v>
      </c>
      <c r="AE943">
        <v>562</v>
      </c>
      <c r="AF943">
        <v>141</v>
      </c>
      <c r="AG943">
        <v>32</v>
      </c>
      <c r="AH943">
        <v>102</v>
      </c>
      <c r="AI943">
        <f t="shared" si="25"/>
        <v>588487.6325088339</v>
      </c>
      <c r="AJ943">
        <f t="shared" si="25"/>
        <v>40558.303886925794</v>
      </c>
      <c r="AK943">
        <f t="shared" si="25"/>
        <v>11915.194346289753</v>
      </c>
      <c r="AL943">
        <f t="shared" si="25"/>
        <v>2989.399293286219</v>
      </c>
      <c r="AM943">
        <f t="shared" si="25"/>
        <v>678.4452296819787</v>
      </c>
      <c r="AN943">
        <f t="shared" si="25"/>
        <v>2162.5441696113076</v>
      </c>
    </row>
    <row r="944" spans="4:40" ht="12.75">
      <c r="AC944">
        <v>31087</v>
      </c>
      <c r="AD944">
        <v>2221</v>
      </c>
      <c r="AE944">
        <v>652</v>
      </c>
      <c r="AF944">
        <v>150</v>
      </c>
      <c r="AG944">
        <v>56</v>
      </c>
      <c r="AH944">
        <v>86</v>
      </c>
      <c r="AI944">
        <f aca="true" t="shared" si="26" ref="AI944:AN986">IF(AC944&gt;0,(AC944*(60/1))/2.83,"")</f>
        <v>659088.3392226148</v>
      </c>
      <c r="AJ944">
        <f t="shared" si="26"/>
        <v>47088.33922261484</v>
      </c>
      <c r="AK944">
        <f t="shared" si="26"/>
        <v>13823.321554770318</v>
      </c>
      <c r="AL944">
        <f t="shared" si="26"/>
        <v>3180.2120141342757</v>
      </c>
      <c r="AM944">
        <f t="shared" si="26"/>
        <v>1187.279151943463</v>
      </c>
      <c r="AN944">
        <f t="shared" si="26"/>
        <v>1823.321554770318</v>
      </c>
    </row>
    <row r="945" spans="4:40" ht="12.75">
      <c r="AC945">
        <v>34329</v>
      </c>
      <c r="AD945">
        <v>2503</v>
      </c>
      <c r="AE945">
        <v>706</v>
      </c>
      <c r="AF945">
        <v>144</v>
      </c>
      <c r="AG945">
        <v>39</v>
      </c>
      <c r="AH945">
        <v>108</v>
      </c>
      <c r="AI945">
        <f t="shared" si="26"/>
        <v>727823.3215547703</v>
      </c>
      <c r="AJ945">
        <f t="shared" si="26"/>
        <v>53067.137809187276</v>
      </c>
      <c r="AK945">
        <f t="shared" si="26"/>
        <v>14968.197879858657</v>
      </c>
      <c r="AL945">
        <f t="shared" si="26"/>
        <v>3053.0035335689045</v>
      </c>
      <c r="AM945">
        <f t="shared" si="26"/>
        <v>826.8551236749116</v>
      </c>
      <c r="AN945">
        <f t="shared" si="26"/>
        <v>2289.7526501766783</v>
      </c>
    </row>
    <row r="946" spans="4:40" ht="12.75">
      <c r="AC946">
        <v>48853</v>
      </c>
      <c r="AD946">
        <v>2410</v>
      </c>
      <c r="AE946">
        <v>658</v>
      </c>
      <c r="AF946">
        <v>131</v>
      </c>
      <c r="AG946">
        <v>54</v>
      </c>
      <c r="AH946">
        <v>115</v>
      </c>
      <c r="AI946">
        <f t="shared" si="26"/>
        <v>1035752.6501766784</v>
      </c>
      <c r="AJ946">
        <f t="shared" si="26"/>
        <v>51095.40636042403</v>
      </c>
      <c r="AK946">
        <f t="shared" si="26"/>
        <v>13950.530035335689</v>
      </c>
      <c r="AL946">
        <f t="shared" si="26"/>
        <v>2777.3851590106005</v>
      </c>
      <c r="AM946">
        <f t="shared" si="26"/>
        <v>1144.8763250883392</v>
      </c>
      <c r="AN946">
        <f t="shared" si="26"/>
        <v>2438.1625441696115</v>
      </c>
    </row>
    <row r="947" spans="4:40" ht="12.75">
      <c r="AC947">
        <v>37894</v>
      </c>
      <c r="AD947">
        <v>2476</v>
      </c>
      <c r="AE947">
        <v>731</v>
      </c>
      <c r="AF947">
        <v>134</v>
      </c>
      <c r="AG947">
        <v>42</v>
      </c>
      <c r="AH947">
        <v>95</v>
      </c>
      <c r="AI947">
        <f t="shared" si="26"/>
        <v>803406.3604240282</v>
      </c>
      <c r="AJ947">
        <f t="shared" si="26"/>
        <v>52494.69964664311</v>
      </c>
      <c r="AK947">
        <f t="shared" si="26"/>
        <v>15498.233215547703</v>
      </c>
      <c r="AL947">
        <f t="shared" si="26"/>
        <v>2840.989399293286</v>
      </c>
      <c r="AM947">
        <f t="shared" si="26"/>
        <v>890.4593639575971</v>
      </c>
      <c r="AN947">
        <f t="shared" si="26"/>
        <v>2014.1342756183744</v>
      </c>
    </row>
    <row r="948" spans="4:40" ht="12.75">
      <c r="AC948">
        <v>62293</v>
      </c>
      <c r="AD948">
        <v>2673</v>
      </c>
      <c r="AE948">
        <v>700</v>
      </c>
      <c r="AF948">
        <v>145</v>
      </c>
      <c r="AG948">
        <v>49</v>
      </c>
      <c r="AH948">
        <v>120</v>
      </c>
      <c r="AI948">
        <f t="shared" si="26"/>
        <v>1320699.6466431096</v>
      </c>
      <c r="AJ948">
        <f t="shared" si="26"/>
        <v>56671.37809187279</v>
      </c>
      <c r="AK948">
        <f t="shared" si="26"/>
        <v>14840.989399293287</v>
      </c>
      <c r="AL948">
        <f t="shared" si="26"/>
        <v>3074.2049469964663</v>
      </c>
      <c r="AM948">
        <f t="shared" si="26"/>
        <v>1038.86925795053</v>
      </c>
      <c r="AN948">
        <f t="shared" si="26"/>
        <v>2544.1696113074204</v>
      </c>
    </row>
    <row r="949" spans="4:40" ht="12.75">
      <c r="AC949">
        <v>62244</v>
      </c>
      <c r="AD949">
        <v>2664</v>
      </c>
      <c r="AE949">
        <v>716</v>
      </c>
      <c r="AF949">
        <v>143</v>
      </c>
      <c r="AG949">
        <v>43</v>
      </c>
      <c r="AH949">
        <v>124</v>
      </c>
      <c r="AI949">
        <f t="shared" si="26"/>
        <v>1319660.777385159</v>
      </c>
      <c r="AJ949">
        <f t="shared" si="26"/>
        <v>56480.565371024735</v>
      </c>
      <c r="AK949">
        <f t="shared" si="26"/>
        <v>15180.212014134275</v>
      </c>
      <c r="AL949">
        <f t="shared" si="26"/>
        <v>3031.8021201413426</v>
      </c>
      <c r="AM949">
        <f t="shared" si="26"/>
        <v>911.660777385159</v>
      </c>
      <c r="AN949">
        <f t="shared" si="26"/>
        <v>2628.975265017668</v>
      </c>
    </row>
    <row r="950" spans="4:40" ht="12.75">
      <c r="AC950">
        <v>57054</v>
      </c>
      <c r="AD950">
        <v>2647</v>
      </c>
      <c r="AE950">
        <v>692</v>
      </c>
      <c r="AF950">
        <v>134</v>
      </c>
      <c r="AG950">
        <v>48</v>
      </c>
      <c r="AH950">
        <v>144</v>
      </c>
      <c r="AI950">
        <f t="shared" si="26"/>
        <v>1209625.441696113</v>
      </c>
      <c r="AJ950">
        <f t="shared" si="26"/>
        <v>56120.141342756186</v>
      </c>
      <c r="AK950">
        <f t="shared" si="26"/>
        <v>14671.378091872792</v>
      </c>
      <c r="AL950">
        <f t="shared" si="26"/>
        <v>2840.989399293286</v>
      </c>
      <c r="AM950">
        <f t="shared" si="26"/>
        <v>1017.6678445229682</v>
      </c>
      <c r="AN950">
        <f t="shared" si="26"/>
        <v>3053.0035335689045</v>
      </c>
    </row>
    <row r="951" spans="4:40" ht="12.75">
      <c r="AC951">
        <v>70065</v>
      </c>
      <c r="AD951">
        <v>2848</v>
      </c>
      <c r="AE951">
        <v>727</v>
      </c>
      <c r="AF951">
        <v>143</v>
      </c>
      <c r="AG951">
        <v>43</v>
      </c>
      <c r="AH951">
        <v>129</v>
      </c>
      <c r="AI951">
        <f t="shared" si="26"/>
        <v>1485477.0318021202</v>
      </c>
      <c r="AJ951">
        <f t="shared" si="26"/>
        <v>60381.62544169611</v>
      </c>
      <c r="AK951">
        <f t="shared" si="26"/>
        <v>15413.427561837456</v>
      </c>
      <c r="AL951">
        <f t="shared" si="26"/>
        <v>3031.8021201413426</v>
      </c>
      <c r="AM951">
        <f t="shared" si="26"/>
        <v>911.660777385159</v>
      </c>
      <c r="AN951">
        <f t="shared" si="26"/>
        <v>2734.982332155477</v>
      </c>
    </row>
    <row r="952" spans="4:40" ht="12.75">
      <c r="AC952">
        <v>91457</v>
      </c>
      <c r="AD952">
        <v>3246</v>
      </c>
      <c r="AE952">
        <v>781</v>
      </c>
      <c r="AF952">
        <v>160</v>
      </c>
      <c r="AG952">
        <v>43</v>
      </c>
      <c r="AH952">
        <v>117</v>
      </c>
      <c r="AI952">
        <f t="shared" si="26"/>
        <v>1939017.667844523</v>
      </c>
      <c r="AJ952">
        <f t="shared" si="26"/>
        <v>68819.78798586573</v>
      </c>
      <c r="AK952">
        <f t="shared" si="26"/>
        <v>16558.303886925794</v>
      </c>
      <c r="AL952">
        <f t="shared" si="26"/>
        <v>3392.226148409894</v>
      </c>
      <c r="AM952">
        <f t="shared" si="26"/>
        <v>911.660777385159</v>
      </c>
      <c r="AN952">
        <f t="shared" si="26"/>
        <v>2480.5653710247348</v>
      </c>
    </row>
    <row r="953" spans="4:40" ht="12.75">
      <c r="AC953">
        <v>104494</v>
      </c>
      <c r="AD953">
        <v>3468</v>
      </c>
      <c r="AE953">
        <v>870</v>
      </c>
      <c r="AF953">
        <v>180</v>
      </c>
      <c r="AG953">
        <v>57</v>
      </c>
      <c r="AH953">
        <v>135</v>
      </c>
      <c r="AI953">
        <f t="shared" si="26"/>
        <v>2215420.4946996467</v>
      </c>
      <c r="AJ953">
        <f t="shared" si="26"/>
        <v>73526.50176678445</v>
      </c>
      <c r="AK953">
        <f t="shared" si="26"/>
        <v>18445.2296819788</v>
      </c>
      <c r="AL953">
        <f t="shared" si="26"/>
        <v>3816.2544169611306</v>
      </c>
      <c r="AM953">
        <f t="shared" si="26"/>
        <v>1208.4805653710248</v>
      </c>
      <c r="AN953">
        <f t="shared" si="26"/>
        <v>2862.190812720848</v>
      </c>
    </row>
    <row r="954" spans="4:40" ht="12.75">
      <c r="AC954">
        <v>105418</v>
      </c>
      <c r="AD954">
        <v>3595</v>
      </c>
      <c r="AE954">
        <v>872</v>
      </c>
      <c r="AF954">
        <v>190</v>
      </c>
      <c r="AG954">
        <v>33</v>
      </c>
      <c r="AH954">
        <v>147</v>
      </c>
      <c r="AI954">
        <f t="shared" si="26"/>
        <v>2235010.6007067137</v>
      </c>
      <c r="AJ954">
        <f t="shared" si="26"/>
        <v>76219.0812720848</v>
      </c>
      <c r="AK954">
        <f t="shared" si="26"/>
        <v>18487.63250883392</v>
      </c>
      <c r="AL954">
        <f t="shared" si="26"/>
        <v>4028.268551236749</v>
      </c>
      <c r="AM954">
        <f t="shared" si="26"/>
        <v>699.6466431095406</v>
      </c>
      <c r="AN954">
        <f t="shared" si="26"/>
        <v>3116.60777385159</v>
      </c>
    </row>
    <row r="955" spans="4:40" ht="12.75">
      <c r="AC955">
        <v>106076</v>
      </c>
      <c r="AD955">
        <v>3501</v>
      </c>
      <c r="AE955">
        <v>934</v>
      </c>
      <c r="AF955">
        <v>163</v>
      </c>
      <c r="AG955">
        <v>49</v>
      </c>
      <c r="AH955">
        <v>148</v>
      </c>
      <c r="AI955">
        <f t="shared" si="26"/>
        <v>2248961.1307420493</v>
      </c>
      <c r="AJ955">
        <f t="shared" si="26"/>
        <v>74226.148409894</v>
      </c>
      <c r="AK955">
        <f t="shared" si="26"/>
        <v>19802.120141342755</v>
      </c>
      <c r="AL955">
        <f t="shared" si="26"/>
        <v>3455.8303886925796</v>
      </c>
      <c r="AM955">
        <f t="shared" si="26"/>
        <v>1038.86925795053</v>
      </c>
      <c r="AN955">
        <f t="shared" si="26"/>
        <v>3137.809187279152</v>
      </c>
    </row>
    <row r="956" spans="4:40" ht="12.75">
      <c r="AC956">
        <v>107230</v>
      </c>
      <c r="AD956">
        <v>3824</v>
      </c>
      <c r="AE956">
        <v>874</v>
      </c>
      <c r="AF956">
        <v>172</v>
      </c>
      <c r="AG956">
        <v>41</v>
      </c>
      <c r="AH956">
        <v>178</v>
      </c>
      <c r="AI956">
        <f t="shared" si="26"/>
        <v>2273427.5618374557</v>
      </c>
      <c r="AJ956">
        <f t="shared" si="26"/>
        <v>81074.20494699647</v>
      </c>
      <c r="AK956">
        <f t="shared" si="26"/>
        <v>18530.035335689045</v>
      </c>
      <c r="AL956">
        <f t="shared" si="26"/>
        <v>3646.643109540636</v>
      </c>
      <c r="AM956">
        <f t="shared" si="26"/>
        <v>869.2579505300353</v>
      </c>
      <c r="AN956">
        <f t="shared" si="26"/>
        <v>3773.851590106007</v>
      </c>
    </row>
    <row r="957" spans="4:40" ht="12.75">
      <c r="AC957">
        <v>110171</v>
      </c>
      <c r="AD957">
        <v>3662</v>
      </c>
      <c r="AE957">
        <v>865</v>
      </c>
      <c r="AF957">
        <v>169</v>
      </c>
      <c r="AG957">
        <v>45</v>
      </c>
      <c r="AH957">
        <v>175</v>
      </c>
      <c r="AI957">
        <f t="shared" si="26"/>
        <v>2335780.9187279153</v>
      </c>
      <c r="AJ957">
        <f t="shared" si="26"/>
        <v>77639.57597173145</v>
      </c>
      <c r="AK957">
        <f t="shared" si="26"/>
        <v>18339.22261484099</v>
      </c>
      <c r="AL957">
        <f t="shared" si="26"/>
        <v>3583.0388692579504</v>
      </c>
      <c r="AM957">
        <f t="shared" si="26"/>
        <v>954.0636042402826</v>
      </c>
      <c r="AN957">
        <f t="shared" si="26"/>
        <v>3710.2473498233217</v>
      </c>
    </row>
    <row r="958" spans="4:40" ht="12.75">
      <c r="AC958">
        <v>111567</v>
      </c>
      <c r="AD958">
        <v>3683</v>
      </c>
      <c r="AE958">
        <v>926</v>
      </c>
      <c r="AF958">
        <v>158</v>
      </c>
      <c r="AG958">
        <v>48</v>
      </c>
      <c r="AH958">
        <v>156</v>
      </c>
      <c r="AI958">
        <f t="shared" si="26"/>
        <v>2365378.0918727913</v>
      </c>
      <c r="AJ958">
        <f t="shared" si="26"/>
        <v>78084.80565371024</v>
      </c>
      <c r="AK958">
        <f t="shared" si="26"/>
        <v>19632.50883392226</v>
      </c>
      <c r="AL958">
        <f t="shared" si="26"/>
        <v>3349.8233215547702</v>
      </c>
      <c r="AM958">
        <f t="shared" si="26"/>
        <v>1017.6678445229682</v>
      </c>
      <c r="AN958">
        <f t="shared" si="26"/>
        <v>3307.4204946996465</v>
      </c>
    </row>
    <row r="959" spans="4:40" ht="12.75">
      <c r="AC959">
        <v>122237</v>
      </c>
      <c r="AD959">
        <v>3926</v>
      </c>
      <c r="AE959">
        <v>912</v>
      </c>
      <c r="AF959">
        <v>165</v>
      </c>
      <c r="AG959">
        <v>54</v>
      </c>
      <c r="AH959">
        <v>154</v>
      </c>
      <c r="AI959">
        <f t="shared" si="26"/>
        <v>2591597.1731448765</v>
      </c>
      <c r="AJ959">
        <f t="shared" si="26"/>
        <v>83236.74911660777</v>
      </c>
      <c r="AK959">
        <f t="shared" si="26"/>
        <v>19335.689045936397</v>
      </c>
      <c r="AL959">
        <f t="shared" si="26"/>
        <v>3498.233215547703</v>
      </c>
      <c r="AM959">
        <f t="shared" si="26"/>
        <v>1144.8763250883392</v>
      </c>
      <c r="AN959">
        <f t="shared" si="26"/>
        <v>3265.0176678445227</v>
      </c>
    </row>
    <row r="960" spans="4:40" ht="12.75">
      <c r="AC960">
        <v>124657</v>
      </c>
      <c r="AD960">
        <v>4054</v>
      </c>
      <c r="AE960">
        <v>951</v>
      </c>
      <c r="AF960">
        <v>147</v>
      </c>
      <c r="AG960">
        <v>51</v>
      </c>
      <c r="AH960">
        <v>166</v>
      </c>
      <c r="AI960">
        <f t="shared" si="26"/>
        <v>2642904.593639576</v>
      </c>
      <c r="AJ960">
        <f t="shared" si="26"/>
        <v>85950.53003533569</v>
      </c>
      <c r="AK960">
        <f t="shared" si="26"/>
        <v>20162.54416961131</v>
      </c>
      <c r="AL960">
        <f t="shared" si="26"/>
        <v>3116.60777385159</v>
      </c>
      <c r="AM960">
        <f t="shared" si="26"/>
        <v>1081.2720848056538</v>
      </c>
      <c r="AN960">
        <f t="shared" si="26"/>
        <v>3519.434628975265</v>
      </c>
    </row>
    <row r="961" spans="4:40" ht="12.75">
      <c r="AC961">
        <v>124421</v>
      </c>
      <c r="AD961">
        <v>4101</v>
      </c>
      <c r="AE961">
        <v>959</v>
      </c>
      <c r="AF961">
        <v>178</v>
      </c>
      <c r="AG961">
        <v>55</v>
      </c>
      <c r="AH961">
        <v>159</v>
      </c>
      <c r="AI961">
        <f t="shared" si="26"/>
        <v>2637901.060070671</v>
      </c>
      <c r="AJ961">
        <f t="shared" si="26"/>
        <v>86946.9964664311</v>
      </c>
      <c r="AK961">
        <f t="shared" si="26"/>
        <v>20332.1554770318</v>
      </c>
      <c r="AL961">
        <f t="shared" si="26"/>
        <v>3773.851590106007</v>
      </c>
      <c r="AM961">
        <f t="shared" si="26"/>
        <v>1166.077738515901</v>
      </c>
      <c r="AN961">
        <f t="shared" si="26"/>
        <v>3371.024734982332</v>
      </c>
    </row>
    <row r="962" spans="4:40" ht="12.75">
      <c r="AC962">
        <v>128711</v>
      </c>
      <c r="AD962">
        <v>4176</v>
      </c>
      <c r="AE962">
        <v>986</v>
      </c>
      <c r="AF962">
        <v>182</v>
      </c>
      <c r="AG962">
        <v>46</v>
      </c>
      <c r="AH962">
        <v>140</v>
      </c>
      <c r="AI962">
        <f t="shared" si="26"/>
        <v>2728855.1236749114</v>
      </c>
      <c r="AJ962">
        <f t="shared" si="26"/>
        <v>88537.10247349823</v>
      </c>
      <c r="AK962">
        <f t="shared" si="26"/>
        <v>20904.59363957597</v>
      </c>
      <c r="AL962">
        <f t="shared" si="26"/>
        <v>3858.6572438162543</v>
      </c>
      <c r="AM962">
        <f t="shared" si="26"/>
        <v>975.2650176678445</v>
      </c>
      <c r="AN962">
        <f t="shared" si="26"/>
        <v>2968.197879858657</v>
      </c>
    </row>
    <row r="963" spans="4:40" ht="12.75">
      <c r="AC963">
        <v>133410</v>
      </c>
      <c r="AD963">
        <v>4264</v>
      </c>
      <c r="AE963">
        <v>1002</v>
      </c>
      <c r="AF963">
        <v>185</v>
      </c>
      <c r="AG963">
        <v>54</v>
      </c>
      <c r="AH963">
        <v>192</v>
      </c>
      <c r="AI963">
        <f t="shared" si="26"/>
        <v>2828480.565371025</v>
      </c>
      <c r="AJ963">
        <f t="shared" si="26"/>
        <v>90402.82685512367</v>
      </c>
      <c r="AK963">
        <f t="shared" si="26"/>
        <v>21243.81625441696</v>
      </c>
      <c r="AL963">
        <f t="shared" si="26"/>
        <v>3922.26148409894</v>
      </c>
      <c r="AM963">
        <f t="shared" si="26"/>
        <v>1144.8763250883392</v>
      </c>
      <c r="AN963">
        <f t="shared" si="26"/>
        <v>4070.6713780918726</v>
      </c>
    </row>
    <row r="964" spans="4:40" ht="12.75">
      <c r="AC964">
        <v>135650</v>
      </c>
      <c r="AD964">
        <v>4323</v>
      </c>
      <c r="AE964">
        <v>1026</v>
      </c>
      <c r="AF964">
        <v>181</v>
      </c>
      <c r="AG964">
        <v>62</v>
      </c>
      <c r="AH964">
        <v>192</v>
      </c>
      <c r="AI964">
        <f t="shared" si="26"/>
        <v>2875971.731448763</v>
      </c>
      <c r="AJ964">
        <f t="shared" si="26"/>
        <v>91653.71024734982</v>
      </c>
      <c r="AK964">
        <f t="shared" si="26"/>
        <v>21752.650176678446</v>
      </c>
      <c r="AL964">
        <f t="shared" si="26"/>
        <v>3837.4558303886924</v>
      </c>
      <c r="AM964">
        <f t="shared" si="26"/>
        <v>1314.487632508834</v>
      </c>
      <c r="AN964">
        <f t="shared" si="26"/>
        <v>4070.6713780918726</v>
      </c>
    </row>
    <row r="965" spans="4:40" ht="12.75">
      <c r="AC965">
        <v>138473</v>
      </c>
      <c r="AD965">
        <v>4563</v>
      </c>
      <c r="AE965">
        <v>1024</v>
      </c>
      <c r="AF965">
        <v>174</v>
      </c>
      <c r="AG965">
        <v>67</v>
      </c>
      <c r="AH965">
        <v>174</v>
      </c>
      <c r="AI965">
        <f t="shared" si="26"/>
        <v>2935823.32155477</v>
      </c>
      <c r="AJ965">
        <f t="shared" si="26"/>
        <v>96742.04946996467</v>
      </c>
      <c r="AK965">
        <f t="shared" si="26"/>
        <v>21710.24734982332</v>
      </c>
      <c r="AL965">
        <f t="shared" si="26"/>
        <v>3689.04593639576</v>
      </c>
      <c r="AM965">
        <f t="shared" si="26"/>
        <v>1420.494699646643</v>
      </c>
      <c r="AN965">
        <f t="shared" si="26"/>
        <v>3689.04593639576</v>
      </c>
    </row>
    <row r="966" spans="4:40" ht="12.75">
      <c r="AC966">
        <v>141401</v>
      </c>
      <c r="AD966">
        <v>4399</v>
      </c>
      <c r="AE966">
        <v>932</v>
      </c>
      <c r="AF966">
        <v>172</v>
      </c>
      <c r="AG966">
        <v>42</v>
      </c>
      <c r="AH966">
        <v>155</v>
      </c>
      <c r="AI966">
        <f t="shared" si="26"/>
        <v>2997901.060070671</v>
      </c>
      <c r="AJ966">
        <f t="shared" si="26"/>
        <v>93265.01766784453</v>
      </c>
      <c r="AK966">
        <f t="shared" si="26"/>
        <v>19759.717314487632</v>
      </c>
      <c r="AL966">
        <f t="shared" si="26"/>
        <v>3646.643109540636</v>
      </c>
      <c r="AM966">
        <f t="shared" si="26"/>
        <v>890.4593639575971</v>
      </c>
      <c r="AN966">
        <f t="shared" si="26"/>
        <v>3286.2190812720846</v>
      </c>
    </row>
    <row r="967" spans="4:40" ht="12.75">
      <c r="AC967">
        <v>141166</v>
      </c>
      <c r="AD967">
        <v>4575</v>
      </c>
      <c r="AE967">
        <v>1018</v>
      </c>
      <c r="AF967">
        <v>162</v>
      </c>
      <c r="AG967">
        <v>63</v>
      </c>
      <c r="AH967">
        <v>194</v>
      </c>
      <c r="AI967">
        <f t="shared" si="26"/>
        <v>2992918.7279151944</v>
      </c>
      <c r="AJ967">
        <f t="shared" si="26"/>
        <v>96996.46643109541</v>
      </c>
      <c r="AK967">
        <f t="shared" si="26"/>
        <v>21583.03886925795</v>
      </c>
      <c r="AL967">
        <f t="shared" si="26"/>
        <v>3434.6289752650177</v>
      </c>
      <c r="AM967">
        <f t="shared" si="26"/>
        <v>1335.6890459363958</v>
      </c>
      <c r="AN967">
        <f t="shared" si="26"/>
        <v>4113.074204946996</v>
      </c>
    </row>
    <row r="968" spans="4:40" ht="12.75">
      <c r="AC968">
        <v>146910</v>
      </c>
      <c r="AD968">
        <v>4631</v>
      </c>
      <c r="AE968">
        <v>1115</v>
      </c>
      <c r="AF968">
        <v>191</v>
      </c>
      <c r="AG968">
        <v>64</v>
      </c>
      <c r="AH968">
        <v>155</v>
      </c>
      <c r="AI968">
        <f t="shared" si="26"/>
        <v>3114699.6466431096</v>
      </c>
      <c r="AJ968">
        <f t="shared" si="26"/>
        <v>98183.74558303886</v>
      </c>
      <c r="AK968">
        <f t="shared" si="26"/>
        <v>23639.575971731447</v>
      </c>
      <c r="AL968">
        <f t="shared" si="26"/>
        <v>4049.4699646643107</v>
      </c>
      <c r="AM968">
        <f t="shared" si="26"/>
        <v>1356.8904593639575</v>
      </c>
      <c r="AN968">
        <f t="shared" si="26"/>
        <v>3286.2190812720846</v>
      </c>
    </row>
    <row r="969" spans="4:40" ht="12.75">
      <c r="AC969">
        <v>143971</v>
      </c>
      <c r="AD969">
        <v>4711</v>
      </c>
      <c r="AE969">
        <v>983</v>
      </c>
      <c r="AF969">
        <v>191</v>
      </c>
      <c r="AG969">
        <v>55</v>
      </c>
      <c r="AH969">
        <v>152</v>
      </c>
      <c r="AI969">
        <f t="shared" si="26"/>
        <v>3052388.692579505</v>
      </c>
      <c r="AJ969">
        <f t="shared" si="26"/>
        <v>99879.8586572438</v>
      </c>
      <c r="AK969">
        <f t="shared" si="26"/>
        <v>20840.989399293285</v>
      </c>
      <c r="AL969">
        <f t="shared" si="26"/>
        <v>4049.4699646643107</v>
      </c>
      <c r="AM969">
        <f t="shared" si="26"/>
        <v>1166.077738515901</v>
      </c>
      <c r="AN969">
        <f t="shared" si="26"/>
        <v>3222.614840989399</v>
      </c>
    </row>
    <row r="970" spans="4:40" ht="12.75">
      <c r="AC970">
        <v>139139</v>
      </c>
      <c r="AD970">
        <v>4482</v>
      </c>
      <c r="AE970">
        <v>1056</v>
      </c>
      <c r="AF970">
        <v>193</v>
      </c>
      <c r="AG970">
        <v>55</v>
      </c>
      <c r="AH970">
        <v>210</v>
      </c>
      <c r="AI970">
        <f t="shared" si="26"/>
        <v>2949943.4628975266</v>
      </c>
      <c r="AJ970">
        <f t="shared" si="26"/>
        <v>95024.73498233216</v>
      </c>
      <c r="AK970">
        <f t="shared" si="26"/>
        <v>22388.6925795053</v>
      </c>
      <c r="AL970">
        <f t="shared" si="26"/>
        <v>4091.8727915194345</v>
      </c>
      <c r="AM970">
        <f t="shared" si="26"/>
        <v>1166.077738515901</v>
      </c>
      <c r="AN970">
        <f t="shared" si="26"/>
        <v>4452.296819787985</v>
      </c>
    </row>
    <row r="971" spans="4:40" ht="12.75">
      <c r="AC971">
        <v>146780</v>
      </c>
      <c r="AD971">
        <v>4595</v>
      </c>
      <c r="AE971">
        <v>1081</v>
      </c>
      <c r="AF971">
        <v>159</v>
      </c>
      <c r="AG971">
        <v>51</v>
      </c>
      <c r="AH971">
        <v>193</v>
      </c>
      <c r="AI971">
        <f t="shared" si="26"/>
        <v>3111943.4628975266</v>
      </c>
      <c r="AJ971">
        <f t="shared" si="26"/>
        <v>97420.49469964665</v>
      </c>
      <c r="AK971">
        <f t="shared" si="26"/>
        <v>22918.727915194344</v>
      </c>
      <c r="AL971">
        <f t="shared" si="26"/>
        <v>3371.024734982332</v>
      </c>
      <c r="AM971">
        <f t="shared" si="26"/>
        <v>1081.2720848056538</v>
      </c>
      <c r="AN971">
        <f t="shared" si="26"/>
        <v>4091.8727915194345</v>
      </c>
    </row>
    <row r="972" spans="4:40" ht="12.75">
      <c r="AC972">
        <v>144631</v>
      </c>
      <c r="AD972">
        <v>4564</v>
      </c>
      <c r="AE972">
        <v>959</v>
      </c>
      <c r="AF972">
        <v>170</v>
      </c>
      <c r="AG972">
        <v>43</v>
      </c>
      <c r="AH972">
        <v>183</v>
      </c>
      <c r="AI972">
        <f t="shared" si="26"/>
        <v>3066381.625441696</v>
      </c>
      <c r="AJ972">
        <f t="shared" si="26"/>
        <v>96763.25088339222</v>
      </c>
      <c r="AK972">
        <f t="shared" si="26"/>
        <v>20332.1554770318</v>
      </c>
      <c r="AL972">
        <f t="shared" si="26"/>
        <v>3604.2402826855123</v>
      </c>
      <c r="AM972">
        <f t="shared" si="26"/>
        <v>911.660777385159</v>
      </c>
      <c r="AN972">
        <f t="shared" si="26"/>
        <v>3879.858657243816</v>
      </c>
    </row>
    <row r="973" spans="4:40" ht="12.75">
      <c r="AC973">
        <v>146058</v>
      </c>
      <c r="AD973">
        <v>4689</v>
      </c>
      <c r="AE973">
        <v>986</v>
      </c>
      <c r="AF973">
        <v>201</v>
      </c>
      <c r="AG973">
        <v>64</v>
      </c>
      <c r="AH973">
        <v>178</v>
      </c>
      <c r="AI973">
        <f t="shared" si="26"/>
        <v>3096636.0424028267</v>
      </c>
      <c r="AJ973">
        <f t="shared" si="26"/>
        <v>99413.42756183745</v>
      </c>
      <c r="AK973">
        <f t="shared" si="26"/>
        <v>20904.59363957597</v>
      </c>
      <c r="AL973">
        <f t="shared" si="26"/>
        <v>4261.484098939929</v>
      </c>
      <c r="AM973">
        <f t="shared" si="26"/>
        <v>1356.8904593639575</v>
      </c>
      <c r="AN973">
        <f t="shared" si="26"/>
        <v>3773.851590106007</v>
      </c>
    </row>
    <row r="974" spans="4:40" ht="12.75">
      <c r="AC974">
        <v>146115</v>
      </c>
      <c r="AD974">
        <v>4641</v>
      </c>
      <c r="AE974">
        <v>1082</v>
      </c>
      <c r="AF974">
        <v>196</v>
      </c>
      <c r="AG974">
        <v>56</v>
      </c>
      <c r="AH974">
        <v>180</v>
      </c>
      <c r="AI974">
        <f t="shared" si="26"/>
        <v>3097844.5229681977</v>
      </c>
      <c r="AJ974">
        <f t="shared" si="26"/>
        <v>98395.75971731449</v>
      </c>
      <c r="AK974">
        <f t="shared" si="26"/>
        <v>22939.929328621907</v>
      </c>
      <c r="AL974">
        <f t="shared" si="26"/>
        <v>4155.47703180212</v>
      </c>
      <c r="AM974">
        <f t="shared" si="26"/>
        <v>1187.279151943463</v>
      </c>
      <c r="AN974">
        <f t="shared" si="26"/>
        <v>3816.2544169611306</v>
      </c>
    </row>
    <row r="975" spans="4:40" ht="12.75">
      <c r="AC975">
        <v>150710</v>
      </c>
      <c r="AD975">
        <v>4810</v>
      </c>
      <c r="AE975">
        <v>1080</v>
      </c>
      <c r="AF975">
        <v>180</v>
      </c>
      <c r="AG975">
        <v>53</v>
      </c>
      <c r="AH975">
        <v>164</v>
      </c>
      <c r="AI975">
        <f t="shared" si="26"/>
        <v>3195265.0176678444</v>
      </c>
      <c r="AJ975">
        <f t="shared" si="26"/>
        <v>101978.79858657243</v>
      </c>
      <c r="AK975">
        <f t="shared" si="26"/>
        <v>22897.526501766784</v>
      </c>
      <c r="AL975">
        <f t="shared" si="26"/>
        <v>3816.2544169611306</v>
      </c>
      <c r="AM975">
        <f t="shared" si="26"/>
        <v>1123.6749116607773</v>
      </c>
      <c r="AN975">
        <f t="shared" si="26"/>
        <v>3477.031802120141</v>
      </c>
    </row>
    <row r="976" spans="4:40" ht="12.75">
      <c r="AC976">
        <v>152267</v>
      </c>
      <c r="AD976">
        <v>4763</v>
      </c>
      <c r="AE976">
        <v>1015</v>
      </c>
      <c r="AF976">
        <v>182</v>
      </c>
      <c r="AG976">
        <v>52</v>
      </c>
      <c r="AH976">
        <v>162</v>
      </c>
      <c r="AI976">
        <f t="shared" si="26"/>
        <v>3228275.618374558</v>
      </c>
      <c r="AJ976">
        <f t="shared" si="26"/>
        <v>100982.33215547702</v>
      </c>
      <c r="AK976">
        <f t="shared" si="26"/>
        <v>21519.434628975265</v>
      </c>
      <c r="AL976">
        <f t="shared" si="26"/>
        <v>3858.6572438162543</v>
      </c>
      <c r="AM976">
        <f t="shared" si="26"/>
        <v>1102.4734982332154</v>
      </c>
      <c r="AN976">
        <f t="shared" si="26"/>
        <v>3434.6289752650177</v>
      </c>
    </row>
    <row r="977" spans="4:40" ht="12.75">
      <c r="AC977">
        <v>152220</v>
      </c>
      <c r="AD977">
        <v>4915</v>
      </c>
      <c r="AE977">
        <v>1136</v>
      </c>
      <c r="AF977">
        <v>176</v>
      </c>
      <c r="AG977">
        <v>64</v>
      </c>
      <c r="AH977">
        <v>162</v>
      </c>
      <c r="AI977">
        <f t="shared" si="26"/>
        <v>3227279.151943463</v>
      </c>
      <c r="AJ977">
        <f t="shared" si="26"/>
        <v>104204.94699646643</v>
      </c>
      <c r="AK977">
        <f t="shared" si="26"/>
        <v>24084.805653710246</v>
      </c>
      <c r="AL977">
        <f t="shared" si="26"/>
        <v>3731.448763250883</v>
      </c>
      <c r="AM977">
        <f t="shared" si="26"/>
        <v>1356.8904593639575</v>
      </c>
      <c r="AN977">
        <f t="shared" si="26"/>
        <v>3434.6289752650177</v>
      </c>
    </row>
    <row r="978" spans="4:40" ht="12.75">
      <c r="AC978">
        <v>154421</v>
      </c>
      <c r="AD978">
        <v>4976</v>
      </c>
      <c r="AE978">
        <v>1132</v>
      </c>
      <c r="AF978">
        <v>193</v>
      </c>
      <c r="AG978">
        <v>55</v>
      </c>
      <c r="AH978">
        <v>199</v>
      </c>
      <c r="AI978">
        <f t="shared" si="26"/>
        <v>3273943.4628975266</v>
      </c>
      <c r="AJ978">
        <f t="shared" si="26"/>
        <v>105498.2332155477</v>
      </c>
      <c r="AK978">
        <f t="shared" si="26"/>
        <v>24000</v>
      </c>
      <c r="AL978">
        <f t="shared" si="26"/>
        <v>4091.8727915194345</v>
      </c>
      <c r="AM978">
        <f t="shared" si="26"/>
        <v>1166.077738515901</v>
      </c>
      <c r="AN978">
        <f t="shared" si="26"/>
        <v>4219.081272084805</v>
      </c>
    </row>
    <row r="979" spans="4:40" ht="12.75">
      <c r="AC979">
        <v>156186</v>
      </c>
      <c r="AD979">
        <v>4979</v>
      </c>
      <c r="AE979">
        <v>1093</v>
      </c>
      <c r="AF979">
        <v>202</v>
      </c>
      <c r="AG979">
        <v>59</v>
      </c>
      <c r="AH979">
        <v>182</v>
      </c>
      <c r="AI979">
        <f t="shared" si="26"/>
        <v>3311363.9575971733</v>
      </c>
      <c r="AJ979">
        <f t="shared" si="26"/>
        <v>105561.83745583039</v>
      </c>
      <c r="AK979">
        <f t="shared" si="26"/>
        <v>23173.14487632509</v>
      </c>
      <c r="AL979">
        <f t="shared" si="26"/>
        <v>4282.685512367491</v>
      </c>
      <c r="AM979">
        <f t="shared" si="26"/>
        <v>1250.8833922261483</v>
      </c>
      <c r="AN979">
        <f t="shared" si="26"/>
        <v>3858.6572438162543</v>
      </c>
    </row>
    <row r="980" spans="4:40" ht="12.75">
      <c r="AC980">
        <v>158368</v>
      </c>
      <c r="AD980">
        <v>5067</v>
      </c>
      <c r="AE980">
        <v>1028</v>
      </c>
      <c r="AF980">
        <v>158</v>
      </c>
      <c r="AG980">
        <v>53</v>
      </c>
      <c r="AH980">
        <v>193</v>
      </c>
      <c r="AI980">
        <f t="shared" si="26"/>
        <v>3357625.441696113</v>
      </c>
      <c r="AJ980">
        <f t="shared" si="26"/>
        <v>107427.56183745583</v>
      </c>
      <c r="AK980">
        <f t="shared" si="26"/>
        <v>21795.05300353357</v>
      </c>
      <c r="AL980">
        <f t="shared" si="26"/>
        <v>3349.8233215547702</v>
      </c>
      <c r="AM980">
        <f t="shared" si="26"/>
        <v>1123.6749116607773</v>
      </c>
      <c r="AN980">
        <f t="shared" si="26"/>
        <v>4091.8727915194345</v>
      </c>
    </row>
    <row r="981" spans="4:40" ht="12.75">
      <c r="AC981">
        <v>156076</v>
      </c>
      <c r="AD981">
        <v>5111</v>
      </c>
      <c r="AE981">
        <v>1168</v>
      </c>
      <c r="AF981">
        <v>172</v>
      </c>
      <c r="AG981">
        <v>53</v>
      </c>
      <c r="AH981">
        <v>207</v>
      </c>
      <c r="AI981">
        <f t="shared" si="26"/>
        <v>3309031.802120141</v>
      </c>
      <c r="AJ981">
        <f t="shared" si="26"/>
        <v>108360.42402826855</v>
      </c>
      <c r="AK981">
        <f t="shared" si="26"/>
        <v>24763.250883392226</v>
      </c>
      <c r="AL981">
        <f t="shared" si="26"/>
        <v>3646.643109540636</v>
      </c>
      <c r="AM981">
        <f t="shared" si="26"/>
        <v>1123.6749116607773</v>
      </c>
      <c r="AN981">
        <f t="shared" si="26"/>
        <v>4388.6925795053</v>
      </c>
    </row>
    <row r="982" spans="4:40" ht="12.75">
      <c r="AC982">
        <v>157101</v>
      </c>
      <c r="AD982">
        <v>5084</v>
      </c>
      <c r="AE982">
        <v>1173</v>
      </c>
      <c r="AF982">
        <v>204</v>
      </c>
      <c r="AG982">
        <v>60</v>
      </c>
      <c r="AH982">
        <v>168</v>
      </c>
      <c r="AI982">
        <f t="shared" si="26"/>
        <v>3330763.250883392</v>
      </c>
      <c r="AJ982">
        <f t="shared" si="26"/>
        <v>107787.98586572437</v>
      </c>
      <c r="AK982">
        <f t="shared" si="26"/>
        <v>24869.257950530035</v>
      </c>
      <c r="AL982">
        <f t="shared" si="26"/>
        <v>4325.088339222615</v>
      </c>
      <c r="AM982">
        <f t="shared" si="26"/>
        <v>1272.0848056537102</v>
      </c>
      <c r="AN982">
        <f t="shared" si="26"/>
        <v>3561.8374558303885</v>
      </c>
    </row>
    <row r="983" spans="4:40" ht="12.75">
      <c r="AC983">
        <v>159257</v>
      </c>
      <c r="AD983">
        <v>5079</v>
      </c>
      <c r="AE983">
        <v>1157</v>
      </c>
      <c r="AF983">
        <v>184</v>
      </c>
      <c r="AG983">
        <v>78</v>
      </c>
      <c r="AH983">
        <v>206</v>
      </c>
      <c r="AI983">
        <f t="shared" si="26"/>
        <v>3376473.4982332154</v>
      </c>
      <c r="AJ983">
        <f t="shared" si="26"/>
        <v>107681.97879858657</v>
      </c>
      <c r="AK983">
        <f t="shared" si="26"/>
        <v>24530.035335689045</v>
      </c>
      <c r="AL983">
        <f t="shared" si="26"/>
        <v>3901.060070671378</v>
      </c>
      <c r="AM983">
        <f t="shared" si="26"/>
        <v>1653.7102473498232</v>
      </c>
      <c r="AN983">
        <f t="shared" si="26"/>
        <v>4367.491166077739</v>
      </c>
    </row>
    <row r="984" spans="4:40" ht="12.75">
      <c r="AC984">
        <v>156119</v>
      </c>
      <c r="AD984">
        <v>5021</v>
      </c>
      <c r="AE984">
        <v>1118</v>
      </c>
      <c r="AF984">
        <v>197</v>
      </c>
      <c r="AG984">
        <v>53</v>
      </c>
      <c r="AH984">
        <v>175</v>
      </c>
      <c r="AI984">
        <f t="shared" si="26"/>
        <v>3309943.4628975266</v>
      </c>
      <c r="AJ984">
        <f t="shared" si="26"/>
        <v>106452.29681978798</v>
      </c>
      <c r="AK984">
        <f t="shared" si="26"/>
        <v>23703.180212014133</v>
      </c>
      <c r="AL984">
        <f t="shared" si="26"/>
        <v>4176.6784452296815</v>
      </c>
      <c r="AM984">
        <f t="shared" si="26"/>
        <v>1123.6749116607773</v>
      </c>
      <c r="AN984">
        <f t="shared" si="26"/>
        <v>3710.2473498233217</v>
      </c>
    </row>
    <row r="985" spans="4:40" ht="12.75">
      <c r="AC985">
        <v>152758</v>
      </c>
      <c r="AD985">
        <v>4923</v>
      </c>
      <c r="AE985">
        <v>1094</v>
      </c>
      <c r="AF985">
        <v>193</v>
      </c>
      <c r="AG985">
        <v>63</v>
      </c>
      <c r="AH985">
        <v>167</v>
      </c>
      <c r="AI985">
        <f t="shared" si="26"/>
        <v>3238685.512367491</v>
      </c>
      <c r="AJ985">
        <f t="shared" si="26"/>
        <v>104374.55830388692</v>
      </c>
      <c r="AK985">
        <f t="shared" si="26"/>
        <v>23194.346289752648</v>
      </c>
      <c r="AL985">
        <f t="shared" si="26"/>
        <v>4091.8727915194345</v>
      </c>
      <c r="AM985">
        <f t="shared" si="26"/>
        <v>1335.6890459363958</v>
      </c>
      <c r="AN985">
        <f t="shared" si="26"/>
        <v>3540.6360424028267</v>
      </c>
    </row>
    <row r="986" spans="4:40" ht="12.75">
      <c r="AC986">
        <v>154312</v>
      </c>
      <c r="AD986">
        <v>4859</v>
      </c>
      <c r="AE986">
        <v>1064</v>
      </c>
      <c r="AF986">
        <v>196</v>
      </c>
      <c r="AG986">
        <v>59</v>
      </c>
      <c r="AH986">
        <v>192</v>
      </c>
      <c r="AI986">
        <f t="shared" si="26"/>
        <v>3271632.508833922</v>
      </c>
      <c r="AJ986">
        <f t="shared" si="26"/>
        <v>103017.66784452296</v>
      </c>
      <c r="AK986">
        <f t="shared" si="26"/>
        <v>22558.303886925794</v>
      </c>
      <c r="AL986">
        <f aca="true" t="shared" si="27" ref="AI986:AN1028">IF(AF986&gt;0,(AF986*(60/1))/2.83,"")</f>
        <v>4155.47703180212</v>
      </c>
      <c r="AM986">
        <f t="shared" si="27"/>
        <v>1250.8833922261483</v>
      </c>
      <c r="AN986">
        <f t="shared" si="27"/>
        <v>4070.6713780918726</v>
      </c>
    </row>
    <row r="987" spans="4:40" ht="12.75">
      <c r="AC987">
        <v>153025</v>
      </c>
      <c r="AD987">
        <v>4839</v>
      </c>
      <c r="AE987">
        <v>1096</v>
      </c>
      <c r="AF987">
        <v>182</v>
      </c>
      <c r="AG987">
        <v>54</v>
      </c>
      <c r="AH987">
        <v>200</v>
      </c>
      <c r="AI987">
        <f t="shared" si="27"/>
        <v>3244346.28975265</v>
      </c>
      <c r="AJ987">
        <f t="shared" si="27"/>
        <v>102593.63957597173</v>
      </c>
      <c r="AK987">
        <f t="shared" si="27"/>
        <v>23236.749116607774</v>
      </c>
      <c r="AL987">
        <f t="shared" si="27"/>
        <v>3858.6572438162543</v>
      </c>
      <c r="AM987">
        <f t="shared" si="27"/>
        <v>1144.8763250883392</v>
      </c>
      <c r="AN987">
        <f t="shared" si="27"/>
        <v>4240.282685512368</v>
      </c>
    </row>
    <row r="988" spans="4:40" ht="12.75">
      <c r="AC988">
        <v>153250</v>
      </c>
      <c r="AD988">
        <v>4910</v>
      </c>
      <c r="AE988">
        <v>1114</v>
      </c>
      <c r="AF988">
        <v>202</v>
      </c>
      <c r="AG988">
        <v>51</v>
      </c>
      <c r="AH988">
        <v>209</v>
      </c>
      <c r="AI988">
        <f t="shared" si="27"/>
        <v>3249116.6077738516</v>
      </c>
      <c r="AJ988">
        <f t="shared" si="27"/>
        <v>104098.93992932863</v>
      </c>
      <c r="AK988">
        <f t="shared" si="27"/>
        <v>23618.374558303887</v>
      </c>
      <c r="AL988">
        <f t="shared" si="27"/>
        <v>4282.685512367491</v>
      </c>
      <c r="AM988">
        <f t="shared" si="27"/>
        <v>1081.2720848056538</v>
      </c>
      <c r="AN988">
        <f t="shared" si="27"/>
        <v>4431.095406360424</v>
      </c>
    </row>
    <row r="989" spans="4:40" ht="12.75">
      <c r="AC989">
        <v>154601</v>
      </c>
      <c r="AD989">
        <v>5051</v>
      </c>
      <c r="AE989">
        <v>1128</v>
      </c>
      <c r="AF989">
        <v>197</v>
      </c>
      <c r="AG989">
        <v>56</v>
      </c>
      <c r="AH989">
        <v>187</v>
      </c>
      <c r="AI989">
        <f t="shared" si="27"/>
        <v>3277759.7173144873</v>
      </c>
      <c r="AJ989">
        <f t="shared" si="27"/>
        <v>107088.33922261484</v>
      </c>
      <c r="AK989">
        <f t="shared" si="27"/>
        <v>23915.19434628975</v>
      </c>
      <c r="AL989">
        <f t="shared" si="27"/>
        <v>4176.6784452296815</v>
      </c>
      <c r="AM989">
        <f t="shared" si="27"/>
        <v>1187.279151943463</v>
      </c>
      <c r="AN989">
        <f t="shared" si="27"/>
        <v>3964.6643109540637</v>
      </c>
    </row>
    <row r="990" spans="4:40" ht="12.75">
      <c r="AC990">
        <v>155638</v>
      </c>
      <c r="AD990">
        <v>4960</v>
      </c>
      <c r="AE990">
        <v>1120</v>
      </c>
      <c r="AF990">
        <v>186</v>
      </c>
      <c r="AG990">
        <v>75</v>
      </c>
      <c r="AH990">
        <v>208</v>
      </c>
      <c r="AI990">
        <f t="shared" si="27"/>
        <v>3299745.5830388693</v>
      </c>
      <c r="AJ990">
        <f t="shared" si="27"/>
        <v>105159.01060070671</v>
      </c>
      <c r="AK990">
        <f t="shared" si="27"/>
        <v>23745.583038869256</v>
      </c>
      <c r="AL990">
        <f t="shared" si="27"/>
        <v>3943.462897526502</v>
      </c>
      <c r="AM990">
        <f t="shared" si="27"/>
        <v>1590.1060070671379</v>
      </c>
      <c r="AN990">
        <f t="shared" si="27"/>
        <v>4409.893992932862</v>
      </c>
    </row>
    <row r="991" spans="4:40" ht="12.75">
      <c r="AC991">
        <v>158693</v>
      </c>
      <c r="AD991">
        <v>5116</v>
      </c>
      <c r="AE991">
        <v>1149</v>
      </c>
      <c r="AF991">
        <v>215</v>
      </c>
      <c r="AG991">
        <v>60</v>
      </c>
      <c r="AH991">
        <v>197</v>
      </c>
      <c r="AI991">
        <f t="shared" si="27"/>
        <v>3364515.9010600704</v>
      </c>
      <c r="AJ991">
        <f t="shared" si="27"/>
        <v>108466.43109540635</v>
      </c>
      <c r="AK991">
        <f t="shared" si="27"/>
        <v>24360.42402826855</v>
      </c>
      <c r="AL991">
        <f t="shared" si="27"/>
        <v>4558.303886925795</v>
      </c>
      <c r="AM991">
        <f t="shared" si="27"/>
        <v>1272.0848056537102</v>
      </c>
      <c r="AN991">
        <f t="shared" si="27"/>
        <v>4176.6784452296815</v>
      </c>
    </row>
    <row r="992" spans="4:40" ht="12.75">
      <c r="AC992">
        <v>161019</v>
      </c>
      <c r="AD992">
        <v>5190</v>
      </c>
      <c r="AE992">
        <v>1324</v>
      </c>
      <c r="AF992">
        <v>289</v>
      </c>
      <c r="AG992">
        <v>100</v>
      </c>
      <c r="AH992">
        <v>367</v>
      </c>
      <c r="AI992">
        <f t="shared" si="27"/>
        <v>3413830.388692579</v>
      </c>
      <c r="AJ992">
        <f t="shared" si="27"/>
        <v>110035.33568904594</v>
      </c>
      <c r="AK992">
        <f t="shared" si="27"/>
        <v>28070.671378091873</v>
      </c>
      <c r="AL992">
        <f t="shared" si="27"/>
        <v>6127.208480565371</v>
      </c>
      <c r="AM992">
        <f t="shared" si="27"/>
        <v>2120.141342756184</v>
      </c>
      <c r="AN992">
        <f t="shared" si="27"/>
        <v>7780.918727915194</v>
      </c>
    </row>
    <row r="993" spans="4:40" ht="12.75">
      <c r="AC993">
        <v>161637</v>
      </c>
      <c r="AD993">
        <v>5296</v>
      </c>
      <c r="AE993">
        <v>1089</v>
      </c>
      <c r="AF993">
        <v>232</v>
      </c>
      <c r="AG993">
        <v>75</v>
      </c>
      <c r="AH993">
        <v>231</v>
      </c>
      <c r="AI993">
        <f t="shared" si="27"/>
        <v>3426932.862190813</v>
      </c>
      <c r="AJ993">
        <f t="shared" si="27"/>
        <v>112282.68551236749</v>
      </c>
      <c r="AK993">
        <f t="shared" si="27"/>
        <v>23088.33922261484</v>
      </c>
      <c r="AL993">
        <f t="shared" si="27"/>
        <v>4918.727915194346</v>
      </c>
      <c r="AM993">
        <f t="shared" si="27"/>
        <v>1590.1060070671379</v>
      </c>
      <c r="AN993">
        <f t="shared" si="27"/>
        <v>4897.526501766784</v>
      </c>
    </row>
    <row r="994" spans="4:40" ht="12.75">
      <c r="AC994">
        <v>162201</v>
      </c>
      <c r="AD994">
        <v>5383</v>
      </c>
      <c r="AE994">
        <v>1212</v>
      </c>
      <c r="AF994">
        <v>203</v>
      </c>
      <c r="AG994">
        <v>61</v>
      </c>
      <c r="AH994">
        <v>204</v>
      </c>
      <c r="AI994">
        <f t="shared" si="27"/>
        <v>3438890.4593639574</v>
      </c>
      <c r="AJ994">
        <f t="shared" si="27"/>
        <v>114127.20848056537</v>
      </c>
      <c r="AK994">
        <f t="shared" si="27"/>
        <v>25696.113074204946</v>
      </c>
      <c r="AL994">
        <f t="shared" si="27"/>
        <v>4303.886925795053</v>
      </c>
      <c r="AM994">
        <f t="shared" si="27"/>
        <v>1293.286219081272</v>
      </c>
      <c r="AN994">
        <f t="shared" si="27"/>
        <v>4325.088339222615</v>
      </c>
    </row>
    <row r="995" spans="4:40" ht="12.75">
      <c r="AC995">
        <v>163089</v>
      </c>
      <c r="AD995">
        <v>5380</v>
      </c>
      <c r="AE995">
        <v>1208</v>
      </c>
      <c r="AF995">
        <v>206</v>
      </c>
      <c r="AG995">
        <v>58</v>
      </c>
      <c r="AH995">
        <v>239</v>
      </c>
      <c r="AI995">
        <f t="shared" si="27"/>
        <v>3457717.3144876324</v>
      </c>
      <c r="AJ995">
        <f t="shared" si="27"/>
        <v>114063.60424028269</v>
      </c>
      <c r="AK995">
        <f t="shared" si="27"/>
        <v>25611.3074204947</v>
      </c>
      <c r="AL995">
        <f t="shared" si="27"/>
        <v>4367.491166077739</v>
      </c>
      <c r="AM995">
        <f t="shared" si="27"/>
        <v>1229.6819787985864</v>
      </c>
      <c r="AN995">
        <f t="shared" si="27"/>
        <v>5067.137809187279</v>
      </c>
    </row>
    <row r="996" spans="4:40" ht="12.75">
      <c r="AC996">
        <v>164936</v>
      </c>
      <c r="AD996">
        <v>5442</v>
      </c>
      <c r="AE996">
        <v>1218</v>
      </c>
      <c r="AF996">
        <v>189</v>
      </c>
      <c r="AG996">
        <v>56</v>
      </c>
      <c r="AH996">
        <v>202</v>
      </c>
      <c r="AI996">
        <f t="shared" si="27"/>
        <v>3496876.325088339</v>
      </c>
      <c r="AJ996">
        <f t="shared" si="27"/>
        <v>115378.09187279151</v>
      </c>
      <c r="AK996">
        <f t="shared" si="27"/>
        <v>25823.32155477032</v>
      </c>
      <c r="AL996">
        <f t="shared" si="27"/>
        <v>4007.067137809187</v>
      </c>
      <c r="AM996">
        <f t="shared" si="27"/>
        <v>1187.279151943463</v>
      </c>
      <c r="AN996">
        <f t="shared" si="27"/>
        <v>4282.685512367491</v>
      </c>
    </row>
    <row r="997" spans="4:40" ht="12.75">
      <c r="AC997">
        <v>168511</v>
      </c>
      <c r="AD997">
        <v>5793</v>
      </c>
      <c r="AE997">
        <v>1273</v>
      </c>
      <c r="AF997">
        <v>180</v>
      </c>
      <c r="AG997">
        <v>66</v>
      </c>
      <c r="AH997">
        <v>218</v>
      </c>
      <c r="AI997">
        <f t="shared" si="27"/>
        <v>3572671.3780918727</v>
      </c>
      <c r="AJ997">
        <f t="shared" si="27"/>
        <v>122819.78798586573</v>
      </c>
      <c r="AK997">
        <f t="shared" si="27"/>
        <v>26989.39929328622</v>
      </c>
      <c r="AL997">
        <f t="shared" si="27"/>
        <v>3816.2544169611306</v>
      </c>
      <c r="AM997">
        <f t="shared" si="27"/>
        <v>1399.2932862190812</v>
      </c>
      <c r="AN997">
        <f t="shared" si="27"/>
        <v>4621.90812720848</v>
      </c>
    </row>
    <row r="998" spans="4:40" ht="12.75">
      <c r="AC998">
        <v>167962</v>
      </c>
      <c r="AD998">
        <v>5612</v>
      </c>
      <c r="AE998">
        <v>1232</v>
      </c>
      <c r="AF998">
        <v>203</v>
      </c>
      <c r="AG998">
        <v>68</v>
      </c>
      <c r="AH998">
        <v>210</v>
      </c>
      <c r="AI998">
        <f t="shared" si="27"/>
        <v>3561031.802120141</v>
      </c>
      <c r="AJ998">
        <f t="shared" si="27"/>
        <v>118982.33215547702</v>
      </c>
      <c r="AK998">
        <f t="shared" si="27"/>
        <v>26120.141342756182</v>
      </c>
      <c r="AL998">
        <f t="shared" si="27"/>
        <v>4303.886925795053</v>
      </c>
      <c r="AM998">
        <f t="shared" si="27"/>
        <v>1441.696113074205</v>
      </c>
      <c r="AN998">
        <f t="shared" si="27"/>
        <v>4452.296819787985</v>
      </c>
    </row>
    <row r="999" spans="4:40" ht="12.75">
      <c r="AC999">
        <v>163008</v>
      </c>
      <c r="AD999">
        <v>5466</v>
      </c>
      <c r="AE999">
        <v>1145</v>
      </c>
      <c r="AF999">
        <v>203</v>
      </c>
      <c r="AG999">
        <v>57</v>
      </c>
      <c r="AH999">
        <v>239</v>
      </c>
      <c r="AI999">
        <f t="shared" si="27"/>
        <v>3456000</v>
      </c>
      <c r="AJ999">
        <f t="shared" si="27"/>
        <v>115886.925795053</v>
      </c>
      <c r="AK999">
        <f t="shared" si="27"/>
        <v>24275.618374558304</v>
      </c>
      <c r="AL999">
        <f t="shared" si="27"/>
        <v>4303.886925795053</v>
      </c>
      <c r="AM999">
        <f t="shared" si="27"/>
        <v>1208.4805653710248</v>
      </c>
      <c r="AN999">
        <f t="shared" si="27"/>
        <v>5067.137809187279</v>
      </c>
    </row>
    <row r="1000" spans="4:40" ht="12.75">
      <c r="AC1000">
        <v>163774</v>
      </c>
      <c r="AD1000">
        <v>5448</v>
      </c>
      <c r="AE1000">
        <v>1202</v>
      </c>
      <c r="AF1000">
        <v>220</v>
      </c>
      <c r="AG1000">
        <v>75</v>
      </c>
      <c r="AH1000">
        <v>226</v>
      </c>
      <c r="AI1000">
        <f t="shared" si="27"/>
        <v>3472240.282685512</v>
      </c>
      <c r="AJ1000">
        <f t="shared" si="27"/>
        <v>115505.30035335688</v>
      </c>
      <c r="AK1000">
        <f t="shared" si="27"/>
        <v>25484.09893992933</v>
      </c>
      <c r="AL1000">
        <f t="shared" si="27"/>
        <v>4664.310954063604</v>
      </c>
      <c r="AM1000">
        <f t="shared" si="27"/>
        <v>1590.1060070671379</v>
      </c>
      <c r="AN1000">
        <f t="shared" si="27"/>
        <v>4791.519434628975</v>
      </c>
    </row>
    <row r="1001" spans="4:40" ht="12.75">
      <c r="AC1001">
        <v>160953</v>
      </c>
      <c r="AD1001">
        <v>5255</v>
      </c>
      <c r="AE1001">
        <v>1142</v>
      </c>
      <c r="AF1001">
        <v>193</v>
      </c>
      <c r="AG1001">
        <v>66</v>
      </c>
      <c r="AH1001">
        <v>216</v>
      </c>
      <c r="AI1001">
        <f t="shared" si="27"/>
        <v>3412431.0954063605</v>
      </c>
      <c r="AJ1001">
        <f t="shared" si="27"/>
        <v>111413.42756183745</v>
      </c>
      <c r="AK1001">
        <f t="shared" si="27"/>
        <v>24212.014134275618</v>
      </c>
      <c r="AL1001">
        <f t="shared" si="27"/>
        <v>4091.8727915194345</v>
      </c>
      <c r="AM1001">
        <f t="shared" si="27"/>
        <v>1399.2932862190812</v>
      </c>
      <c r="AN1001">
        <f t="shared" si="27"/>
        <v>4579.505300353357</v>
      </c>
    </row>
    <row r="1002" spans="4:40" ht="12.75">
      <c r="AC1002">
        <v>159918</v>
      </c>
      <c r="AD1002">
        <v>5039</v>
      </c>
      <c r="AE1002">
        <v>1177</v>
      </c>
      <c r="AF1002">
        <v>191</v>
      </c>
      <c r="AG1002">
        <v>56</v>
      </c>
      <c r="AH1002">
        <v>224</v>
      </c>
      <c r="AI1002">
        <f t="shared" si="27"/>
        <v>3390487.632508834</v>
      </c>
      <c r="AJ1002">
        <f t="shared" si="27"/>
        <v>106833.9222614841</v>
      </c>
      <c r="AK1002">
        <f t="shared" si="27"/>
        <v>24954.06360424028</v>
      </c>
      <c r="AL1002">
        <f t="shared" si="27"/>
        <v>4049.4699646643107</v>
      </c>
      <c r="AM1002">
        <f t="shared" si="27"/>
        <v>1187.279151943463</v>
      </c>
      <c r="AN1002">
        <f t="shared" si="27"/>
        <v>4749.116607773852</v>
      </c>
    </row>
    <row r="1003" spans="4:40" ht="12.75">
      <c r="AC1003">
        <v>157935</v>
      </c>
      <c r="AD1003">
        <v>5146</v>
      </c>
      <c r="AE1003">
        <v>1138</v>
      </c>
      <c r="AF1003">
        <v>204</v>
      </c>
      <c r="AG1003">
        <v>64</v>
      </c>
      <c r="AH1003">
        <v>199</v>
      </c>
      <c r="AI1003">
        <f t="shared" si="27"/>
        <v>3348445.229681979</v>
      </c>
      <c r="AJ1003">
        <f t="shared" si="27"/>
        <v>109102.47349823322</v>
      </c>
      <c r="AK1003">
        <f t="shared" si="27"/>
        <v>24127.208480565372</v>
      </c>
      <c r="AL1003">
        <f t="shared" si="27"/>
        <v>4325.088339222615</v>
      </c>
      <c r="AM1003">
        <f t="shared" si="27"/>
        <v>1356.8904593639575</v>
      </c>
      <c r="AN1003">
        <f t="shared" si="27"/>
        <v>4219.081272084805</v>
      </c>
    </row>
    <row r="1004" spans="4:40" ht="12.75">
      <c r="AC1004">
        <v>157344</v>
      </c>
      <c r="AD1004">
        <v>5255</v>
      </c>
      <c r="AE1004">
        <v>1133</v>
      </c>
      <c r="AF1004">
        <v>185</v>
      </c>
      <c r="AG1004">
        <v>51</v>
      </c>
      <c r="AH1004">
        <v>203</v>
      </c>
      <c r="AI1004">
        <f t="shared" si="27"/>
        <v>3335915.1943462896</v>
      </c>
      <c r="AJ1004">
        <f t="shared" si="27"/>
        <v>111413.42756183745</v>
      </c>
      <c r="AK1004">
        <f t="shared" si="27"/>
        <v>24021.20141342756</v>
      </c>
      <c r="AL1004">
        <f t="shared" si="27"/>
        <v>3922.26148409894</v>
      </c>
      <c r="AM1004">
        <f t="shared" si="27"/>
        <v>1081.2720848056538</v>
      </c>
      <c r="AN1004">
        <f t="shared" si="27"/>
        <v>4303.886925795053</v>
      </c>
    </row>
    <row r="1005" spans="4:40" ht="12.75">
      <c r="AC1005">
        <v>159801</v>
      </c>
      <c r="AD1005">
        <v>5145</v>
      </c>
      <c r="AE1005">
        <v>1132</v>
      </c>
      <c r="AF1005">
        <v>178</v>
      </c>
      <c r="AG1005">
        <v>47</v>
      </c>
      <c r="AH1005">
        <v>200</v>
      </c>
      <c r="AI1005">
        <f t="shared" si="27"/>
        <v>3388007.067137809</v>
      </c>
      <c r="AJ1005">
        <f t="shared" si="27"/>
        <v>109081.27208480565</v>
      </c>
      <c r="AK1005">
        <f t="shared" si="27"/>
        <v>24000</v>
      </c>
      <c r="AL1005">
        <f t="shared" si="27"/>
        <v>3773.851590106007</v>
      </c>
      <c r="AM1005">
        <f t="shared" si="27"/>
        <v>996.4664310954064</v>
      </c>
      <c r="AN1005">
        <f t="shared" si="27"/>
        <v>4240.282685512368</v>
      </c>
    </row>
    <row r="1006" spans="4:40" ht="12.75">
      <c r="AC1006">
        <v>159526</v>
      </c>
      <c r="AD1006">
        <v>5205</v>
      </c>
      <c r="AE1006">
        <v>1158</v>
      </c>
      <c r="AF1006">
        <v>193</v>
      </c>
      <c r="AG1006">
        <v>69</v>
      </c>
      <c r="AH1006">
        <v>216</v>
      </c>
      <c r="AI1006">
        <f t="shared" si="27"/>
        <v>3382176.67844523</v>
      </c>
      <c r="AJ1006">
        <f t="shared" si="27"/>
        <v>110353.35689045936</v>
      </c>
      <c r="AK1006">
        <f t="shared" si="27"/>
        <v>24551.236749116608</v>
      </c>
      <c r="AL1006">
        <f t="shared" si="27"/>
        <v>4091.8727915194345</v>
      </c>
      <c r="AM1006">
        <f t="shared" si="27"/>
        <v>1462.8975265017668</v>
      </c>
      <c r="AN1006">
        <f t="shared" si="27"/>
        <v>4579.505300353357</v>
      </c>
    </row>
    <row r="1007" spans="4:40" ht="12.75">
      <c r="AC1007">
        <v>158864</v>
      </c>
      <c r="AD1007">
        <v>5237</v>
      </c>
      <c r="AE1007">
        <v>1168</v>
      </c>
      <c r="AF1007">
        <v>179</v>
      </c>
      <c r="AG1007">
        <v>57</v>
      </c>
      <c r="AH1007">
        <v>175</v>
      </c>
      <c r="AI1007">
        <f t="shared" si="27"/>
        <v>3368141.342756184</v>
      </c>
      <c r="AJ1007">
        <f t="shared" si="27"/>
        <v>111031.80212014134</v>
      </c>
      <c r="AK1007">
        <f t="shared" si="27"/>
        <v>24763.250883392226</v>
      </c>
      <c r="AL1007">
        <f t="shared" si="27"/>
        <v>3795.0530035335687</v>
      </c>
      <c r="AM1007">
        <f t="shared" si="27"/>
        <v>1208.4805653710248</v>
      </c>
      <c r="AN1007">
        <f t="shared" si="27"/>
        <v>3710.2473498233217</v>
      </c>
    </row>
    <row r="1008" spans="4:40" ht="12.75">
      <c r="AC1008">
        <v>159307</v>
      </c>
      <c r="AD1008">
        <v>5284</v>
      </c>
      <c r="AE1008">
        <v>1193</v>
      </c>
      <c r="AF1008">
        <v>187</v>
      </c>
      <c r="AG1008">
        <v>54</v>
      </c>
      <c r="AH1008">
        <v>177</v>
      </c>
      <c r="AI1008">
        <f t="shared" si="27"/>
        <v>3377533.5689045936</v>
      </c>
      <c r="AJ1008">
        <f t="shared" si="27"/>
        <v>112028.26855123675</v>
      </c>
      <c r="AK1008">
        <f t="shared" si="27"/>
        <v>25293.28621908127</v>
      </c>
      <c r="AL1008">
        <f t="shared" si="27"/>
        <v>3964.6643109540637</v>
      </c>
      <c r="AM1008">
        <f t="shared" si="27"/>
        <v>1144.8763250883392</v>
      </c>
      <c r="AN1008">
        <f t="shared" si="27"/>
        <v>3752.650176678445</v>
      </c>
    </row>
    <row r="1009" spans="4:40" ht="12.75">
      <c r="AC1009">
        <v>159523</v>
      </c>
      <c r="AD1009">
        <v>5348</v>
      </c>
      <c r="AE1009">
        <v>1315</v>
      </c>
      <c r="AF1009">
        <v>252</v>
      </c>
      <c r="AG1009">
        <v>98</v>
      </c>
      <c r="AH1009">
        <v>337</v>
      </c>
      <c r="AI1009">
        <f t="shared" si="27"/>
        <v>3382113.074204947</v>
      </c>
      <c r="AJ1009">
        <f t="shared" si="27"/>
        <v>113385.1590106007</v>
      </c>
      <c r="AK1009">
        <f t="shared" si="27"/>
        <v>27879.858657243814</v>
      </c>
      <c r="AL1009">
        <f t="shared" si="27"/>
        <v>5342.756183745583</v>
      </c>
      <c r="AM1009">
        <f t="shared" si="27"/>
        <v>2077.73851590106</v>
      </c>
      <c r="AN1009">
        <f t="shared" si="27"/>
        <v>7144.876325088339</v>
      </c>
    </row>
    <row r="1010" spans="4:40" ht="12.75">
      <c r="AC1010">
        <v>160190</v>
      </c>
      <c r="AD1010">
        <v>5286</v>
      </c>
      <c r="AE1010">
        <v>1202</v>
      </c>
      <c r="AF1010">
        <v>223</v>
      </c>
      <c r="AG1010">
        <v>60</v>
      </c>
      <c r="AH1010">
        <v>193</v>
      </c>
      <c r="AI1010">
        <f t="shared" si="27"/>
        <v>3396254.4169611307</v>
      </c>
      <c r="AJ1010">
        <f t="shared" si="27"/>
        <v>112070.67137809187</v>
      </c>
      <c r="AK1010">
        <f t="shared" si="27"/>
        <v>25484.09893992933</v>
      </c>
      <c r="AL1010">
        <f t="shared" si="27"/>
        <v>4727.915194346289</v>
      </c>
      <c r="AM1010">
        <f t="shared" si="27"/>
        <v>1272.0848056537102</v>
      </c>
      <c r="AN1010">
        <f t="shared" si="27"/>
        <v>4091.8727915194345</v>
      </c>
    </row>
    <row r="1011" spans="4:40" ht="12.75">
      <c r="AC1011">
        <v>161422</v>
      </c>
      <c r="AD1011">
        <v>5238</v>
      </c>
      <c r="AE1011">
        <v>1134</v>
      </c>
      <c r="AF1011">
        <v>207</v>
      </c>
      <c r="AG1011">
        <v>63</v>
      </c>
      <c r="AH1011">
        <v>187</v>
      </c>
      <c r="AI1011">
        <f t="shared" si="27"/>
        <v>3422374.558303887</v>
      </c>
      <c r="AJ1011">
        <f t="shared" si="27"/>
        <v>111053.0035335689</v>
      </c>
      <c r="AK1011">
        <f t="shared" si="27"/>
        <v>24042.402826855123</v>
      </c>
      <c r="AL1011">
        <f t="shared" si="27"/>
        <v>4388.6925795053</v>
      </c>
      <c r="AM1011">
        <f t="shared" si="27"/>
        <v>1335.6890459363958</v>
      </c>
      <c r="AN1011">
        <f t="shared" si="27"/>
        <v>3964.6643109540637</v>
      </c>
    </row>
    <row r="1012" spans="4:40" ht="12.75">
      <c r="AC1012">
        <v>159765</v>
      </c>
      <c r="AD1012">
        <v>5243</v>
      </c>
      <c r="AE1012">
        <v>1139</v>
      </c>
      <c r="AF1012">
        <v>196</v>
      </c>
      <c r="AG1012">
        <v>67</v>
      </c>
      <c r="AH1012">
        <v>204</v>
      </c>
      <c r="AI1012">
        <f t="shared" si="27"/>
        <v>3387243.816254417</v>
      </c>
      <c r="AJ1012">
        <f t="shared" si="27"/>
        <v>111159.01060070671</v>
      </c>
      <c r="AK1012">
        <f t="shared" si="27"/>
        <v>24148.40989399293</v>
      </c>
      <c r="AL1012">
        <f t="shared" si="27"/>
        <v>4155.47703180212</v>
      </c>
      <c r="AM1012">
        <f t="shared" si="27"/>
        <v>1420.494699646643</v>
      </c>
      <c r="AN1012">
        <f t="shared" si="27"/>
        <v>4325.088339222615</v>
      </c>
    </row>
    <row r="1013" spans="4:40" ht="12.75">
      <c r="AC1013">
        <v>159883</v>
      </c>
      <c r="AD1013">
        <v>5167</v>
      </c>
      <c r="AE1013">
        <v>1173</v>
      </c>
      <c r="AF1013">
        <v>187</v>
      </c>
      <c r="AG1013">
        <v>71</v>
      </c>
      <c r="AH1013">
        <v>224</v>
      </c>
      <c r="AI1013">
        <f t="shared" si="27"/>
        <v>3389745.5830388693</v>
      </c>
      <c r="AJ1013">
        <f t="shared" si="27"/>
        <v>109547.70318021202</v>
      </c>
      <c r="AK1013">
        <f t="shared" si="27"/>
        <v>24869.257950530035</v>
      </c>
      <c r="AL1013">
        <f t="shared" si="27"/>
        <v>3964.6643109540637</v>
      </c>
      <c r="AM1013">
        <f t="shared" si="27"/>
        <v>1505.3003533568904</v>
      </c>
      <c r="AN1013">
        <f t="shared" si="27"/>
        <v>4749.116607773852</v>
      </c>
    </row>
    <row r="1014" spans="4:40" ht="12.75">
      <c r="AC1014">
        <v>159945</v>
      </c>
      <c r="AD1014">
        <v>5170</v>
      </c>
      <c r="AE1014">
        <v>1147</v>
      </c>
      <c r="AF1014">
        <v>187</v>
      </c>
      <c r="AG1014">
        <v>57</v>
      </c>
      <c r="AH1014">
        <v>223</v>
      </c>
      <c r="AI1014">
        <f t="shared" si="27"/>
        <v>3391060.070671378</v>
      </c>
      <c r="AJ1014">
        <f t="shared" si="27"/>
        <v>109611.30742049469</v>
      </c>
      <c r="AK1014">
        <f t="shared" si="27"/>
        <v>24318.021201413427</v>
      </c>
      <c r="AL1014">
        <f t="shared" si="27"/>
        <v>3964.6643109540637</v>
      </c>
      <c r="AM1014">
        <f t="shared" si="27"/>
        <v>1208.4805653710248</v>
      </c>
      <c r="AN1014">
        <f t="shared" si="27"/>
        <v>4727.915194346289</v>
      </c>
    </row>
    <row r="1015" spans="4:40" ht="12.75">
      <c r="AC1015">
        <v>161178</v>
      </c>
      <c r="AD1015">
        <v>5240</v>
      </c>
      <c r="AE1015">
        <v>1242</v>
      </c>
      <c r="AF1015">
        <v>224</v>
      </c>
      <c r="AG1015">
        <v>67</v>
      </c>
      <c r="AH1015">
        <v>286</v>
      </c>
      <c r="AI1015">
        <f t="shared" si="27"/>
        <v>3417201.4134275615</v>
      </c>
      <c r="AJ1015">
        <f t="shared" si="27"/>
        <v>111095.40636042402</v>
      </c>
      <c r="AK1015">
        <f t="shared" si="27"/>
        <v>26332.1554770318</v>
      </c>
      <c r="AL1015">
        <f t="shared" si="27"/>
        <v>4749.116607773852</v>
      </c>
      <c r="AM1015">
        <f t="shared" si="27"/>
        <v>1420.494699646643</v>
      </c>
      <c r="AN1015">
        <f t="shared" si="27"/>
        <v>6063.604240282685</v>
      </c>
    </row>
    <row r="1016" spans="4:40" ht="12.75">
      <c r="AC1016">
        <v>161361</v>
      </c>
      <c r="AD1016">
        <v>5340</v>
      </c>
      <c r="AE1016">
        <v>1207</v>
      </c>
      <c r="AF1016">
        <v>209</v>
      </c>
      <c r="AG1016">
        <v>80</v>
      </c>
      <c r="AH1016">
        <v>240</v>
      </c>
      <c r="AI1016">
        <f t="shared" si="27"/>
        <v>3421081.2720848056</v>
      </c>
      <c r="AJ1016">
        <f t="shared" si="27"/>
        <v>113215.54770318021</v>
      </c>
      <c r="AK1016">
        <f t="shared" si="27"/>
        <v>25590.106007067137</v>
      </c>
      <c r="AL1016">
        <f t="shared" si="27"/>
        <v>4431.095406360424</v>
      </c>
      <c r="AM1016">
        <f t="shared" si="27"/>
        <v>1696.113074204947</v>
      </c>
      <c r="AN1016">
        <f t="shared" si="27"/>
        <v>5088.339222614841</v>
      </c>
    </row>
    <row r="1017" spans="4:40" ht="12.75">
      <c r="AC1017">
        <v>162379</v>
      </c>
      <c r="AD1017">
        <v>5255</v>
      </c>
      <c r="AE1017">
        <v>1186</v>
      </c>
      <c r="AF1017">
        <v>222</v>
      </c>
      <c r="AG1017">
        <v>70</v>
      </c>
      <c r="AH1017">
        <v>239</v>
      </c>
      <c r="AI1017">
        <f t="shared" si="27"/>
        <v>3442664.3109540637</v>
      </c>
      <c r="AJ1017">
        <f t="shared" si="27"/>
        <v>111413.42756183745</v>
      </c>
      <c r="AK1017">
        <f t="shared" si="27"/>
        <v>25144.87632508834</v>
      </c>
      <c r="AL1017">
        <f t="shared" si="27"/>
        <v>4706.713780918728</v>
      </c>
      <c r="AM1017">
        <f t="shared" si="27"/>
        <v>1484.0989399293285</v>
      </c>
      <c r="AN1017">
        <f t="shared" si="27"/>
        <v>5067.137809187279</v>
      </c>
    </row>
    <row r="1018" spans="4:40" ht="12.75">
      <c r="AC1018">
        <v>167348</v>
      </c>
      <c r="AD1018">
        <v>5606</v>
      </c>
      <c r="AE1018">
        <v>1228</v>
      </c>
      <c r="AF1018">
        <v>235</v>
      </c>
      <c r="AG1018">
        <v>65</v>
      </c>
      <c r="AH1018">
        <v>223</v>
      </c>
      <c r="AI1018">
        <f t="shared" si="27"/>
        <v>3548014.1342756185</v>
      </c>
      <c r="AJ1018">
        <f t="shared" si="27"/>
        <v>118855.12367491165</v>
      </c>
      <c r="AK1018">
        <f t="shared" si="27"/>
        <v>26035.335689045936</v>
      </c>
      <c r="AL1018">
        <f t="shared" si="27"/>
        <v>4982.332155477032</v>
      </c>
      <c r="AM1018">
        <f t="shared" si="27"/>
        <v>1378.0918727915193</v>
      </c>
      <c r="AN1018">
        <f t="shared" si="27"/>
        <v>4727.915194346289</v>
      </c>
    </row>
    <row r="1019" spans="4:40" ht="12.75">
      <c r="AC1019">
        <v>164059</v>
      </c>
      <c r="AD1019">
        <v>5446</v>
      </c>
      <c r="AE1019">
        <v>1196</v>
      </c>
      <c r="AF1019">
        <v>196</v>
      </c>
      <c r="AG1019">
        <v>68</v>
      </c>
      <c r="AH1019">
        <v>233</v>
      </c>
      <c r="AI1019">
        <f t="shared" si="27"/>
        <v>3478282.6855123676</v>
      </c>
      <c r="AJ1019">
        <f t="shared" si="27"/>
        <v>115462.89752650177</v>
      </c>
      <c r="AK1019">
        <f t="shared" si="27"/>
        <v>25356.890459363956</v>
      </c>
      <c r="AL1019">
        <f t="shared" si="27"/>
        <v>4155.47703180212</v>
      </c>
      <c r="AM1019">
        <f t="shared" si="27"/>
        <v>1441.696113074205</v>
      </c>
      <c r="AN1019">
        <f t="shared" si="27"/>
        <v>4939.929328621908</v>
      </c>
    </row>
    <row r="1020" spans="4:40" ht="12.75">
      <c r="AC1020">
        <v>163658</v>
      </c>
      <c r="AD1020">
        <v>5330</v>
      </c>
      <c r="AE1020">
        <v>1187</v>
      </c>
      <c r="AF1020">
        <v>220</v>
      </c>
      <c r="AG1020">
        <v>66</v>
      </c>
      <c r="AH1020">
        <v>196</v>
      </c>
      <c r="AI1020">
        <f t="shared" si="27"/>
        <v>3469780.9187279153</v>
      </c>
      <c r="AJ1020">
        <f t="shared" si="27"/>
        <v>113003.53356890459</v>
      </c>
      <c r="AK1020">
        <f t="shared" si="27"/>
        <v>25166.0777385159</v>
      </c>
      <c r="AL1020">
        <f t="shared" si="27"/>
        <v>4664.310954063604</v>
      </c>
      <c r="AM1020">
        <f t="shared" si="27"/>
        <v>1399.2932862190812</v>
      </c>
      <c r="AN1020">
        <f t="shared" si="27"/>
        <v>4155.47703180212</v>
      </c>
    </row>
    <row r="1021" spans="4:40" ht="12.75">
      <c r="AC1021">
        <v>165244</v>
      </c>
      <c r="AD1021">
        <v>5491</v>
      </c>
      <c r="AE1021">
        <v>1259</v>
      </c>
      <c r="AF1021">
        <v>210</v>
      </c>
      <c r="AG1021">
        <v>64</v>
      </c>
      <c r="AH1021">
        <v>247</v>
      </c>
      <c r="AI1021">
        <f t="shared" si="27"/>
        <v>3503406.3604240282</v>
      </c>
      <c r="AJ1021">
        <f t="shared" si="27"/>
        <v>116416.96113074204</v>
      </c>
      <c r="AK1021">
        <f t="shared" si="27"/>
        <v>26692.579505300353</v>
      </c>
      <c r="AL1021">
        <f t="shared" si="27"/>
        <v>4452.296819787985</v>
      </c>
      <c r="AM1021">
        <f t="shared" si="27"/>
        <v>1356.8904593639575</v>
      </c>
      <c r="AN1021">
        <f t="shared" si="27"/>
        <v>5236.749116607773</v>
      </c>
    </row>
    <row r="1022" spans="4:40" ht="12.75">
      <c r="AC1022">
        <v>166203</v>
      </c>
      <c r="AD1022">
        <v>5364</v>
      </c>
      <c r="AE1022">
        <v>1217</v>
      </c>
      <c r="AF1022">
        <v>234</v>
      </c>
      <c r="AG1022">
        <v>77</v>
      </c>
      <c r="AH1022">
        <v>250</v>
      </c>
      <c r="AI1022">
        <f t="shared" si="27"/>
        <v>3523738.51590106</v>
      </c>
      <c r="AJ1022">
        <f t="shared" si="27"/>
        <v>113724.38162544169</v>
      </c>
      <c r="AK1022">
        <f t="shared" si="27"/>
        <v>25802.120141342755</v>
      </c>
      <c r="AL1022">
        <f t="shared" si="27"/>
        <v>4961.1307420494695</v>
      </c>
      <c r="AM1022">
        <f t="shared" si="27"/>
        <v>1632.5088339222614</v>
      </c>
      <c r="AN1022">
        <f t="shared" si="27"/>
        <v>5300.3533568904595</v>
      </c>
    </row>
    <row r="1023" spans="4:40" ht="12.75">
      <c r="AC1023">
        <v>168732</v>
      </c>
      <c r="AD1023">
        <v>5719</v>
      </c>
      <c r="AE1023">
        <v>1277</v>
      </c>
      <c r="AF1023">
        <v>217</v>
      </c>
      <c r="AG1023">
        <v>68</v>
      </c>
      <c r="AH1023">
        <v>257</v>
      </c>
      <c r="AI1023">
        <f t="shared" si="27"/>
        <v>3577356.890459364</v>
      </c>
      <c r="AJ1023">
        <f t="shared" si="27"/>
        <v>121250.88339222614</v>
      </c>
      <c r="AK1023">
        <f t="shared" si="27"/>
        <v>27074.204946996466</v>
      </c>
      <c r="AL1023">
        <f t="shared" si="27"/>
        <v>4600.706713780919</v>
      </c>
      <c r="AM1023">
        <f t="shared" si="27"/>
        <v>1441.696113074205</v>
      </c>
      <c r="AN1023">
        <f t="shared" si="27"/>
        <v>5448.763250883392</v>
      </c>
    </row>
    <row r="1024" spans="4:40" ht="12.75">
      <c r="AC1024">
        <v>165766</v>
      </c>
      <c r="AD1024">
        <v>5420</v>
      </c>
      <c r="AE1024">
        <v>1260</v>
      </c>
      <c r="AF1024">
        <v>218</v>
      </c>
      <c r="AG1024">
        <v>75</v>
      </c>
      <c r="AH1024">
        <v>207</v>
      </c>
      <c r="AI1024">
        <f t="shared" si="27"/>
        <v>3514473.4982332154</v>
      </c>
      <c r="AJ1024">
        <f t="shared" si="27"/>
        <v>114911.66077738516</v>
      </c>
      <c r="AK1024">
        <f t="shared" si="27"/>
        <v>26713.780918727916</v>
      </c>
      <c r="AL1024">
        <f t="shared" si="27"/>
        <v>4621.90812720848</v>
      </c>
      <c r="AM1024">
        <f t="shared" si="27"/>
        <v>1590.1060070671379</v>
      </c>
      <c r="AN1024">
        <f t="shared" si="27"/>
        <v>4388.6925795053</v>
      </c>
    </row>
    <row r="1025" spans="4:40" ht="12.75">
      <c r="AC1025">
        <v>163617</v>
      </c>
      <c r="AD1025">
        <v>5318</v>
      </c>
      <c r="AE1025">
        <v>1234</v>
      </c>
      <c r="AF1025">
        <v>210</v>
      </c>
      <c r="AG1025">
        <v>65</v>
      </c>
      <c r="AH1025">
        <v>272</v>
      </c>
      <c r="AI1025">
        <f t="shared" si="27"/>
        <v>3468911.660777385</v>
      </c>
      <c r="AJ1025">
        <f t="shared" si="27"/>
        <v>112749.11660777385</v>
      </c>
      <c r="AK1025">
        <f t="shared" si="27"/>
        <v>26162.54416961131</v>
      </c>
      <c r="AL1025">
        <f t="shared" si="27"/>
        <v>4452.296819787985</v>
      </c>
      <c r="AM1025">
        <f t="shared" si="27"/>
        <v>1378.0918727915193</v>
      </c>
      <c r="AN1025">
        <f t="shared" si="27"/>
        <v>5766.78445229682</v>
      </c>
    </row>
    <row r="1026" spans="4:40" ht="12.75">
      <c r="AC1026">
        <v>162983</v>
      </c>
      <c r="AD1026">
        <v>5350</v>
      </c>
      <c r="AE1026">
        <v>1177</v>
      </c>
      <c r="AF1026">
        <v>207</v>
      </c>
      <c r="AG1026">
        <v>80</v>
      </c>
      <c r="AH1026">
        <v>232</v>
      </c>
      <c r="AI1026">
        <f t="shared" si="27"/>
        <v>3455469.9646643107</v>
      </c>
      <c r="AJ1026">
        <f t="shared" si="27"/>
        <v>113427.56183745583</v>
      </c>
      <c r="AK1026">
        <f t="shared" si="27"/>
        <v>24954.06360424028</v>
      </c>
      <c r="AL1026">
        <f t="shared" si="27"/>
        <v>4388.6925795053</v>
      </c>
      <c r="AM1026">
        <f t="shared" si="27"/>
        <v>1696.113074204947</v>
      </c>
      <c r="AN1026">
        <f t="shared" si="27"/>
        <v>4918.727915194346</v>
      </c>
    </row>
    <row r="1027" spans="4:40" ht="12.75">
      <c r="AC1027">
        <v>159241</v>
      </c>
      <c r="AD1027">
        <v>5309</v>
      </c>
      <c r="AE1027">
        <v>1192</v>
      </c>
      <c r="AF1027">
        <v>205</v>
      </c>
      <c r="AG1027">
        <v>84</v>
      </c>
      <c r="AH1027">
        <v>201</v>
      </c>
      <c r="AI1027">
        <f t="shared" si="27"/>
        <v>3376134.2756183743</v>
      </c>
      <c r="AJ1027">
        <f t="shared" si="27"/>
        <v>112558.30388692579</v>
      </c>
      <c r="AK1027">
        <f t="shared" si="27"/>
        <v>25272.08480565371</v>
      </c>
      <c r="AL1027">
        <f t="shared" si="27"/>
        <v>4346.2897526501765</v>
      </c>
      <c r="AM1027">
        <f t="shared" si="27"/>
        <v>1780.9187279151943</v>
      </c>
      <c r="AN1027">
        <f t="shared" si="27"/>
        <v>4261.484098939929</v>
      </c>
    </row>
    <row r="1028" spans="4:40" ht="12.75">
      <c r="AC1028">
        <v>165117</v>
      </c>
      <c r="AD1028">
        <v>5673</v>
      </c>
      <c r="AE1028">
        <v>1229</v>
      </c>
      <c r="AF1028">
        <v>223</v>
      </c>
      <c r="AG1028">
        <v>69</v>
      </c>
      <c r="AH1028">
        <v>210</v>
      </c>
      <c r="AI1028">
        <f t="shared" si="27"/>
        <v>3500713.7809187276</v>
      </c>
      <c r="AJ1028">
        <f t="shared" si="27"/>
        <v>120275.6183745583</v>
      </c>
      <c r="AK1028">
        <f t="shared" si="27"/>
        <v>26056.537102473496</v>
      </c>
      <c r="AL1028">
        <f t="shared" si="27"/>
        <v>4727.915194346289</v>
      </c>
      <c r="AM1028">
        <f t="shared" si="27"/>
        <v>1462.8975265017668</v>
      </c>
      <c r="AN1028">
        <f t="shared" si="27"/>
        <v>4452.296819787985</v>
      </c>
    </row>
    <row r="1029" spans="4:40" ht="12.75">
      <c r="AC1029">
        <v>170400</v>
      </c>
      <c r="AD1029">
        <v>5769</v>
      </c>
      <c r="AE1029">
        <v>1338</v>
      </c>
      <c r="AF1029">
        <v>217</v>
      </c>
      <c r="AG1029">
        <v>63</v>
      </c>
      <c r="AH1029">
        <v>200</v>
      </c>
      <c r="AI1029">
        <f aca="true" t="shared" si="28" ref="AI1029:AN1071">IF(AC1029&gt;0,(AC1029*(60/1))/2.83,"")</f>
        <v>3612720.848056537</v>
      </c>
      <c r="AJ1029">
        <f t="shared" si="28"/>
        <v>122310.95406360424</v>
      </c>
      <c r="AK1029">
        <f t="shared" si="28"/>
        <v>28367.491166077736</v>
      </c>
      <c r="AL1029">
        <f t="shared" si="28"/>
        <v>4600.706713780919</v>
      </c>
      <c r="AM1029">
        <f t="shared" si="28"/>
        <v>1335.6890459363958</v>
      </c>
      <c r="AN1029">
        <f t="shared" si="28"/>
        <v>4240.282685512368</v>
      </c>
    </row>
    <row r="1030" spans="4:40" ht="12.75">
      <c r="AC1030">
        <v>171694</v>
      </c>
      <c r="AD1030">
        <v>6141</v>
      </c>
      <c r="AE1030">
        <v>1326</v>
      </c>
      <c r="AF1030">
        <v>217</v>
      </c>
      <c r="AG1030">
        <v>82</v>
      </c>
      <c r="AH1030">
        <v>225</v>
      </c>
      <c r="AI1030">
        <f t="shared" si="28"/>
        <v>3640155.477031802</v>
      </c>
      <c r="AJ1030">
        <f t="shared" si="28"/>
        <v>130197.87985865724</v>
      </c>
      <c r="AK1030">
        <f t="shared" si="28"/>
        <v>28113.074204946995</v>
      </c>
      <c r="AL1030">
        <f t="shared" si="28"/>
        <v>4600.706713780919</v>
      </c>
      <c r="AM1030">
        <f t="shared" si="28"/>
        <v>1738.5159010600705</v>
      </c>
      <c r="AN1030">
        <f t="shared" si="28"/>
        <v>4770.318021201413</v>
      </c>
    </row>
    <row r="1031" spans="4:40" ht="12.75">
      <c r="AC1031">
        <v>162092</v>
      </c>
      <c r="AD1031">
        <v>5677</v>
      </c>
      <c r="AE1031">
        <v>1237</v>
      </c>
      <c r="AF1031">
        <v>217</v>
      </c>
      <c r="AG1031">
        <v>93</v>
      </c>
      <c r="AH1031">
        <v>229</v>
      </c>
      <c r="AI1031">
        <f t="shared" si="28"/>
        <v>3436579.5053003533</v>
      </c>
      <c r="AJ1031">
        <f t="shared" si="28"/>
        <v>120360.42402826855</v>
      </c>
      <c r="AK1031">
        <f t="shared" si="28"/>
        <v>26226.14840989399</v>
      </c>
      <c r="AL1031">
        <f t="shared" si="28"/>
        <v>4600.706713780919</v>
      </c>
      <c r="AM1031">
        <f t="shared" si="28"/>
        <v>1971.731448763251</v>
      </c>
      <c r="AN1031">
        <f t="shared" si="28"/>
        <v>4855.123674911661</v>
      </c>
    </row>
    <row r="1032" spans="4:40" ht="12.75">
      <c r="AC1032">
        <v>152929</v>
      </c>
      <c r="AD1032">
        <v>5028</v>
      </c>
      <c r="AE1032">
        <v>1178</v>
      </c>
      <c r="AF1032">
        <v>208</v>
      </c>
      <c r="AG1032">
        <v>75</v>
      </c>
      <c r="AH1032">
        <v>212</v>
      </c>
      <c r="AI1032">
        <f t="shared" si="28"/>
        <v>3242310.954063604</v>
      </c>
      <c r="AJ1032">
        <f t="shared" si="28"/>
        <v>106600.70671378092</v>
      </c>
      <c r="AK1032">
        <f t="shared" si="28"/>
        <v>24975.265017667843</v>
      </c>
      <c r="AL1032">
        <f t="shared" si="28"/>
        <v>4409.893992932862</v>
      </c>
      <c r="AM1032">
        <f t="shared" si="28"/>
        <v>1590.1060070671379</v>
      </c>
      <c r="AN1032">
        <f t="shared" si="28"/>
        <v>4494.699646643109</v>
      </c>
    </row>
    <row r="1033" spans="4:40" ht="12.75">
      <c r="AC1033">
        <v>155025</v>
      </c>
      <c r="AD1033">
        <v>5087</v>
      </c>
      <c r="AE1033">
        <v>1095</v>
      </c>
      <c r="AF1033">
        <v>212</v>
      </c>
      <c r="AG1033">
        <v>66</v>
      </c>
      <c r="AH1033">
        <v>194</v>
      </c>
      <c r="AI1033">
        <f t="shared" si="28"/>
        <v>3286749.1166077736</v>
      </c>
      <c r="AJ1033">
        <f t="shared" si="28"/>
        <v>107851.59010600706</v>
      </c>
      <c r="AK1033">
        <f t="shared" si="28"/>
        <v>23215.54770318021</v>
      </c>
      <c r="AL1033">
        <f t="shared" si="28"/>
        <v>4494.699646643109</v>
      </c>
      <c r="AM1033">
        <f t="shared" si="28"/>
        <v>1399.2932862190812</v>
      </c>
      <c r="AN1033">
        <f t="shared" si="28"/>
        <v>4113.074204946996</v>
      </c>
    </row>
    <row r="1034" spans="4:40" ht="12.75">
      <c r="AC1034">
        <v>155632</v>
      </c>
      <c r="AD1034">
        <v>5199</v>
      </c>
      <c r="AE1034">
        <v>1136</v>
      </c>
      <c r="AF1034">
        <v>217</v>
      </c>
      <c r="AG1034">
        <v>65</v>
      </c>
      <c r="AH1034">
        <v>210</v>
      </c>
      <c r="AI1034">
        <f t="shared" si="28"/>
        <v>3299618.374558304</v>
      </c>
      <c r="AJ1034">
        <f t="shared" si="28"/>
        <v>110226.14840989398</v>
      </c>
      <c r="AK1034">
        <f t="shared" si="28"/>
        <v>24084.805653710246</v>
      </c>
      <c r="AL1034">
        <f t="shared" si="28"/>
        <v>4600.706713780919</v>
      </c>
      <c r="AM1034">
        <f t="shared" si="28"/>
        <v>1378.0918727915193</v>
      </c>
      <c r="AN1034">
        <f t="shared" si="28"/>
        <v>4452.296819787985</v>
      </c>
    </row>
    <row r="1035" spans="4:40" ht="12.75">
      <c r="AC1035">
        <v>147407</v>
      </c>
      <c r="AD1035">
        <v>4854</v>
      </c>
      <c r="AE1035">
        <v>1143</v>
      </c>
      <c r="AF1035">
        <v>180</v>
      </c>
      <c r="AG1035">
        <v>70</v>
      </c>
      <c r="AH1035">
        <v>225</v>
      </c>
      <c r="AI1035">
        <f t="shared" si="28"/>
        <v>3125236.7491166075</v>
      </c>
      <c r="AJ1035">
        <f t="shared" si="28"/>
        <v>102911.66077738516</v>
      </c>
      <c r="AK1035">
        <f t="shared" si="28"/>
        <v>24233.21554770318</v>
      </c>
      <c r="AL1035">
        <f t="shared" si="28"/>
        <v>3816.2544169611306</v>
      </c>
      <c r="AM1035">
        <f t="shared" si="28"/>
        <v>1484.0989399293285</v>
      </c>
      <c r="AN1035">
        <f t="shared" si="28"/>
        <v>4770.318021201413</v>
      </c>
    </row>
    <row r="1036" spans="4:40" ht="12.75">
      <c r="AC1036">
        <v>147839</v>
      </c>
      <c r="AD1036">
        <v>4760</v>
      </c>
      <c r="AE1036">
        <v>1123</v>
      </c>
      <c r="AF1036">
        <v>202</v>
      </c>
      <c r="AG1036">
        <v>67</v>
      </c>
      <c r="AH1036">
        <v>247</v>
      </c>
      <c r="AI1036">
        <f t="shared" si="28"/>
        <v>3134395.7597173145</v>
      </c>
      <c r="AJ1036">
        <f t="shared" si="28"/>
        <v>100918.72791519434</v>
      </c>
      <c r="AK1036">
        <f t="shared" si="28"/>
        <v>23809.18727915194</v>
      </c>
      <c r="AL1036">
        <f t="shared" si="28"/>
        <v>4282.685512367491</v>
      </c>
      <c r="AM1036">
        <f t="shared" si="28"/>
        <v>1420.494699646643</v>
      </c>
      <c r="AN1036">
        <f t="shared" si="28"/>
        <v>5236.749116607773</v>
      </c>
    </row>
    <row r="1037" spans="4:40" ht="12.75">
      <c r="AC1037">
        <v>146325</v>
      </c>
      <c r="AD1037">
        <v>4773</v>
      </c>
      <c r="AE1037">
        <v>1147</v>
      </c>
      <c r="AF1037">
        <v>228</v>
      </c>
      <c r="AG1037">
        <v>67</v>
      </c>
      <c r="AH1037">
        <v>224</v>
      </c>
      <c r="AI1037">
        <f t="shared" si="28"/>
        <v>3102296.8197879856</v>
      </c>
      <c r="AJ1037">
        <f t="shared" si="28"/>
        <v>101194.34628975265</v>
      </c>
      <c r="AK1037">
        <f t="shared" si="28"/>
        <v>24318.021201413427</v>
      </c>
      <c r="AL1037">
        <f t="shared" si="28"/>
        <v>4833.922261484099</v>
      </c>
      <c r="AM1037">
        <f t="shared" si="28"/>
        <v>1420.494699646643</v>
      </c>
      <c r="AN1037">
        <f t="shared" si="28"/>
        <v>4749.116607773852</v>
      </c>
    </row>
    <row r="1038" spans="4:40" ht="12.75">
      <c r="AC1038">
        <v>142370</v>
      </c>
      <c r="AD1038">
        <v>4806</v>
      </c>
      <c r="AE1038">
        <v>1085</v>
      </c>
      <c r="AF1038">
        <v>200</v>
      </c>
      <c r="AG1038">
        <v>48</v>
      </c>
      <c r="AH1038">
        <v>193</v>
      </c>
      <c r="AI1038">
        <f t="shared" si="28"/>
        <v>3018445.229681979</v>
      </c>
      <c r="AJ1038">
        <f t="shared" si="28"/>
        <v>101893.9929328622</v>
      </c>
      <c r="AK1038">
        <f t="shared" si="28"/>
        <v>23003.533568904593</v>
      </c>
      <c r="AL1038">
        <f t="shared" si="28"/>
        <v>4240.282685512368</v>
      </c>
      <c r="AM1038">
        <f t="shared" si="28"/>
        <v>1017.6678445229682</v>
      </c>
      <c r="AN1038">
        <f t="shared" si="28"/>
        <v>4091.8727915194345</v>
      </c>
    </row>
    <row r="1039" spans="4:40" ht="12.75">
      <c r="AC1039">
        <v>135467</v>
      </c>
      <c r="AD1039">
        <v>4607</v>
      </c>
      <c r="AE1039">
        <v>1113</v>
      </c>
      <c r="AF1039">
        <v>220</v>
      </c>
      <c r="AG1039">
        <v>86</v>
      </c>
      <c r="AH1039">
        <v>285</v>
      </c>
      <c r="AI1039">
        <f t="shared" si="28"/>
        <v>2872091.8727915194</v>
      </c>
      <c r="AJ1039">
        <f t="shared" si="28"/>
        <v>97674.91166077738</v>
      </c>
      <c r="AK1039">
        <f t="shared" si="28"/>
        <v>23597.173144876324</v>
      </c>
      <c r="AL1039">
        <f t="shared" si="28"/>
        <v>4664.310954063604</v>
      </c>
      <c r="AM1039">
        <f t="shared" si="28"/>
        <v>1823.321554770318</v>
      </c>
      <c r="AN1039">
        <f t="shared" si="28"/>
        <v>6042.402826855124</v>
      </c>
    </row>
    <row r="1040" spans="4:40" ht="12.75">
      <c r="AC1040">
        <v>137271</v>
      </c>
      <c r="AD1040">
        <v>4759</v>
      </c>
      <c r="AE1040">
        <v>1092</v>
      </c>
      <c r="AF1040">
        <v>189</v>
      </c>
      <c r="AG1040">
        <v>68</v>
      </c>
      <c r="AH1040">
        <v>257</v>
      </c>
      <c r="AI1040">
        <f t="shared" si="28"/>
        <v>2910339.222614841</v>
      </c>
      <c r="AJ1040">
        <f t="shared" si="28"/>
        <v>100897.52650176678</v>
      </c>
      <c r="AK1040">
        <f t="shared" si="28"/>
        <v>23151.943462897525</v>
      </c>
      <c r="AL1040">
        <f t="shared" si="28"/>
        <v>4007.067137809187</v>
      </c>
      <c r="AM1040">
        <f t="shared" si="28"/>
        <v>1441.696113074205</v>
      </c>
      <c r="AN1040">
        <f t="shared" si="28"/>
        <v>5448.763250883392</v>
      </c>
    </row>
    <row r="1041" spans="4:40" ht="12.75">
      <c r="AC1041">
        <v>141123</v>
      </c>
      <c r="AD1041">
        <v>4783</v>
      </c>
      <c r="AE1041">
        <v>1104</v>
      </c>
      <c r="AF1041">
        <v>195</v>
      </c>
      <c r="AG1041">
        <v>63</v>
      </c>
      <c r="AH1041">
        <v>214</v>
      </c>
      <c r="AI1041">
        <f t="shared" si="28"/>
        <v>2992007.067137809</v>
      </c>
      <c r="AJ1041">
        <f t="shared" si="28"/>
        <v>101406.36042402827</v>
      </c>
      <c r="AK1041">
        <f t="shared" si="28"/>
        <v>23406.36042402827</v>
      </c>
      <c r="AL1041">
        <f t="shared" si="28"/>
        <v>4134.275618374558</v>
      </c>
      <c r="AM1041">
        <f t="shared" si="28"/>
        <v>1335.6890459363958</v>
      </c>
      <c r="AN1041">
        <f t="shared" si="28"/>
        <v>4537.102473498233</v>
      </c>
    </row>
    <row r="1042" spans="4:40" ht="12.75">
      <c r="AC1042">
        <v>143445</v>
      </c>
      <c r="AD1042">
        <v>4752</v>
      </c>
      <c r="AE1042">
        <v>1138</v>
      </c>
      <c r="AF1042">
        <v>190</v>
      </c>
      <c r="AG1042">
        <v>65</v>
      </c>
      <c r="AH1042">
        <v>202</v>
      </c>
      <c r="AI1042">
        <f t="shared" si="28"/>
        <v>3041236.7491166075</v>
      </c>
      <c r="AJ1042">
        <f t="shared" si="28"/>
        <v>100749.11660777385</v>
      </c>
      <c r="AK1042">
        <f t="shared" si="28"/>
        <v>24127.208480565372</v>
      </c>
      <c r="AL1042">
        <f t="shared" si="28"/>
        <v>4028.268551236749</v>
      </c>
      <c r="AM1042">
        <f t="shared" si="28"/>
        <v>1378.0918727915193</v>
      </c>
      <c r="AN1042">
        <f t="shared" si="28"/>
        <v>4282.685512367491</v>
      </c>
    </row>
    <row r="1043" spans="4:40" ht="12.75">
      <c r="AC1043">
        <v>134166</v>
      </c>
      <c r="AD1043">
        <v>4662</v>
      </c>
      <c r="AE1043">
        <v>1144</v>
      </c>
      <c r="AF1043">
        <v>220</v>
      </c>
      <c r="AG1043">
        <v>78</v>
      </c>
      <c r="AH1043">
        <v>210</v>
      </c>
      <c r="AI1043">
        <f t="shared" si="28"/>
        <v>2844508.8339222614</v>
      </c>
      <c r="AJ1043">
        <f t="shared" si="28"/>
        <v>98840.98939929328</v>
      </c>
      <c r="AK1043">
        <f t="shared" si="28"/>
        <v>24254.41696113074</v>
      </c>
      <c r="AL1043">
        <f t="shared" si="28"/>
        <v>4664.310954063604</v>
      </c>
      <c r="AM1043">
        <f t="shared" si="28"/>
        <v>1653.7102473498232</v>
      </c>
      <c r="AN1043">
        <f t="shared" si="28"/>
        <v>4452.296819787985</v>
      </c>
    </row>
    <row r="1044" spans="4:40" ht="12.75">
      <c r="AC1044">
        <v>144787</v>
      </c>
      <c r="AD1044">
        <v>4725</v>
      </c>
      <c r="AE1044">
        <v>1067</v>
      </c>
      <c r="AF1044">
        <v>212</v>
      </c>
      <c r="AG1044">
        <v>61</v>
      </c>
      <c r="AH1044">
        <v>246</v>
      </c>
      <c r="AI1044">
        <f t="shared" si="28"/>
        <v>3069689.045936396</v>
      </c>
      <c r="AJ1044">
        <f t="shared" si="28"/>
        <v>100176.67844522969</v>
      </c>
      <c r="AK1044">
        <f t="shared" si="28"/>
        <v>22621.90812720848</v>
      </c>
      <c r="AL1044">
        <f t="shared" si="28"/>
        <v>4494.699646643109</v>
      </c>
      <c r="AM1044">
        <f t="shared" si="28"/>
        <v>1293.286219081272</v>
      </c>
      <c r="AN1044">
        <f t="shared" si="28"/>
        <v>5215.547703180212</v>
      </c>
    </row>
    <row r="1045" spans="4:40" ht="12.75">
      <c r="AC1045">
        <v>133034</v>
      </c>
      <c r="AD1045">
        <v>4587</v>
      </c>
      <c r="AE1045">
        <v>1103</v>
      </c>
      <c r="AF1045">
        <v>207</v>
      </c>
      <c r="AG1045">
        <v>69</v>
      </c>
      <c r="AH1045">
        <v>218</v>
      </c>
      <c r="AI1045">
        <f t="shared" si="28"/>
        <v>2820508.8339222614</v>
      </c>
      <c r="AJ1045">
        <f t="shared" si="28"/>
        <v>97250.88339222614</v>
      </c>
      <c r="AK1045">
        <f t="shared" si="28"/>
        <v>23385.159010600706</v>
      </c>
      <c r="AL1045">
        <f t="shared" si="28"/>
        <v>4388.6925795053</v>
      </c>
      <c r="AM1045">
        <f t="shared" si="28"/>
        <v>1462.8975265017668</v>
      </c>
      <c r="AN1045">
        <f t="shared" si="28"/>
        <v>4621.90812720848</v>
      </c>
    </row>
    <row r="1046" spans="4:40" ht="12.75">
      <c r="AC1046">
        <v>128197</v>
      </c>
      <c r="AD1046">
        <v>4452</v>
      </c>
      <c r="AE1046">
        <v>1031</v>
      </c>
      <c r="AF1046">
        <v>208</v>
      </c>
      <c r="AG1046">
        <v>67</v>
      </c>
      <c r="AH1046">
        <v>238</v>
      </c>
      <c r="AI1046">
        <f t="shared" si="28"/>
        <v>2717957.597173145</v>
      </c>
      <c r="AJ1046">
        <f t="shared" si="28"/>
        <v>94388.6925795053</v>
      </c>
      <c r="AK1046">
        <f t="shared" si="28"/>
        <v>21858.657243816255</v>
      </c>
      <c r="AL1046">
        <f t="shared" si="28"/>
        <v>4409.893992932862</v>
      </c>
      <c r="AM1046">
        <f t="shared" si="28"/>
        <v>1420.494699646643</v>
      </c>
      <c r="AN1046">
        <f t="shared" si="28"/>
        <v>5045.936395759717</v>
      </c>
    </row>
    <row r="1047" spans="4:40" ht="12.75">
      <c r="AC1047">
        <v>117482</v>
      </c>
      <c r="AD1047">
        <v>4490</v>
      </c>
      <c r="AE1047">
        <v>1091</v>
      </c>
      <c r="AF1047">
        <v>197</v>
      </c>
      <c r="AG1047">
        <v>84</v>
      </c>
      <c r="AH1047">
        <v>221</v>
      </c>
      <c r="AI1047">
        <f t="shared" si="28"/>
        <v>2490784.4522968195</v>
      </c>
      <c r="AJ1047">
        <f t="shared" si="28"/>
        <v>95194.34628975265</v>
      </c>
      <c r="AK1047">
        <f t="shared" si="28"/>
        <v>23130.742049469965</v>
      </c>
      <c r="AL1047">
        <f t="shared" si="28"/>
        <v>4176.6784452296815</v>
      </c>
      <c r="AM1047">
        <f t="shared" si="28"/>
        <v>1780.9187279151943</v>
      </c>
      <c r="AN1047">
        <f t="shared" si="28"/>
        <v>4685.512367491166</v>
      </c>
    </row>
    <row r="1048" spans="4:40" ht="12.75">
      <c r="AC1048">
        <v>116595</v>
      </c>
      <c r="AD1048">
        <v>4304</v>
      </c>
      <c r="AE1048">
        <v>1039</v>
      </c>
      <c r="AF1048">
        <v>192</v>
      </c>
      <c r="AG1048">
        <v>58</v>
      </c>
      <c r="AH1048">
        <v>247</v>
      </c>
      <c r="AI1048">
        <f t="shared" si="28"/>
        <v>2471978.7985865725</v>
      </c>
      <c r="AJ1048">
        <f t="shared" si="28"/>
        <v>91250.88339222614</v>
      </c>
      <c r="AK1048">
        <f t="shared" si="28"/>
        <v>22028.26855123675</v>
      </c>
      <c r="AL1048">
        <f t="shared" si="28"/>
        <v>4070.6713780918726</v>
      </c>
      <c r="AM1048">
        <f t="shared" si="28"/>
        <v>1229.6819787985864</v>
      </c>
      <c r="AN1048">
        <f t="shared" si="28"/>
        <v>5236.749116607773</v>
      </c>
    </row>
    <row r="1049" spans="4:40" ht="12.75">
      <c r="AC1049">
        <v>115762</v>
      </c>
      <c r="AD1049">
        <v>4361</v>
      </c>
      <c r="AE1049">
        <v>1028</v>
      </c>
      <c r="AF1049">
        <v>203</v>
      </c>
      <c r="AG1049">
        <v>71</v>
      </c>
      <c r="AH1049">
        <v>225</v>
      </c>
      <c r="AI1049">
        <f t="shared" si="28"/>
        <v>2454318.0212014136</v>
      </c>
      <c r="AJ1049">
        <f t="shared" si="28"/>
        <v>92459.36395759718</v>
      </c>
      <c r="AK1049">
        <f t="shared" si="28"/>
        <v>21795.05300353357</v>
      </c>
      <c r="AL1049">
        <f t="shared" si="28"/>
        <v>4303.886925795053</v>
      </c>
      <c r="AM1049">
        <f t="shared" si="28"/>
        <v>1505.3003533568904</v>
      </c>
      <c r="AN1049">
        <f t="shared" si="28"/>
        <v>4770.318021201413</v>
      </c>
    </row>
    <row r="1050" spans="4:40" ht="12.75">
      <c r="AC1050">
        <v>114551</v>
      </c>
      <c r="AD1050">
        <v>4370</v>
      </c>
      <c r="AE1050">
        <v>1056</v>
      </c>
      <c r="AF1050">
        <v>190</v>
      </c>
      <c r="AG1050">
        <v>55</v>
      </c>
      <c r="AH1050">
        <v>235</v>
      </c>
      <c r="AI1050">
        <f t="shared" si="28"/>
        <v>2428643.109540636</v>
      </c>
      <c r="AJ1050">
        <f t="shared" si="28"/>
        <v>92650.17667844523</v>
      </c>
      <c r="AK1050">
        <f t="shared" si="28"/>
        <v>22388.6925795053</v>
      </c>
      <c r="AL1050">
        <f t="shared" si="28"/>
        <v>4028.268551236749</v>
      </c>
      <c r="AM1050">
        <f t="shared" si="28"/>
        <v>1166.077738515901</v>
      </c>
      <c r="AN1050">
        <f t="shared" si="28"/>
        <v>4982.332155477032</v>
      </c>
    </row>
    <row r="1051" spans="4:40" ht="12.75">
      <c r="AC1051">
        <v>114007</v>
      </c>
      <c r="AD1051">
        <v>4290</v>
      </c>
      <c r="AE1051">
        <v>1100</v>
      </c>
      <c r="AF1051">
        <v>243</v>
      </c>
      <c r="AG1051">
        <v>70</v>
      </c>
      <c r="AH1051">
        <v>309</v>
      </c>
      <c r="AI1051">
        <f t="shared" si="28"/>
        <v>2417109.540636042</v>
      </c>
      <c r="AJ1051">
        <f t="shared" si="28"/>
        <v>90954.06360424028</v>
      </c>
      <c r="AK1051">
        <f t="shared" si="28"/>
        <v>23321.55477031802</v>
      </c>
      <c r="AL1051">
        <f t="shared" si="28"/>
        <v>5151.943462897526</v>
      </c>
      <c r="AM1051">
        <f t="shared" si="28"/>
        <v>1484.0989399293285</v>
      </c>
      <c r="AN1051">
        <f t="shared" si="28"/>
        <v>6551.236749116608</v>
      </c>
    </row>
    <row r="1052" spans="4:40" ht="12.75">
      <c r="AC1052">
        <v>113176</v>
      </c>
      <c r="AD1052">
        <v>4250</v>
      </c>
      <c r="AE1052">
        <v>1108</v>
      </c>
      <c r="AF1052">
        <v>203</v>
      </c>
      <c r="AG1052">
        <v>67</v>
      </c>
      <c r="AH1052">
        <v>273</v>
      </c>
      <c r="AI1052">
        <f t="shared" si="28"/>
        <v>2399491.1660777386</v>
      </c>
      <c r="AJ1052">
        <f t="shared" si="28"/>
        <v>90106.0070671378</v>
      </c>
      <c r="AK1052">
        <f t="shared" si="28"/>
        <v>23491.166077738515</v>
      </c>
      <c r="AL1052">
        <f t="shared" si="28"/>
        <v>4303.886925795053</v>
      </c>
      <c r="AM1052">
        <f t="shared" si="28"/>
        <v>1420.494699646643</v>
      </c>
      <c r="AN1052">
        <f t="shared" si="28"/>
        <v>5787.985865724381</v>
      </c>
    </row>
    <row r="1053" spans="4:40" ht="12.75">
      <c r="AC1053">
        <v>113029</v>
      </c>
      <c r="AD1053">
        <v>4177</v>
      </c>
      <c r="AE1053">
        <v>1033</v>
      </c>
      <c r="AF1053">
        <v>213</v>
      </c>
      <c r="AG1053">
        <v>62</v>
      </c>
      <c r="AH1053">
        <v>225</v>
      </c>
      <c r="AI1053">
        <f t="shared" si="28"/>
        <v>2396374.558303887</v>
      </c>
      <c r="AJ1053">
        <f t="shared" si="28"/>
        <v>88558.30388692579</v>
      </c>
      <c r="AK1053">
        <f t="shared" si="28"/>
        <v>21901.060070671378</v>
      </c>
      <c r="AL1053">
        <f t="shared" si="28"/>
        <v>4515.9010600706715</v>
      </c>
      <c r="AM1053">
        <f t="shared" si="28"/>
        <v>1314.487632508834</v>
      </c>
      <c r="AN1053">
        <f t="shared" si="28"/>
        <v>4770.318021201413</v>
      </c>
    </row>
    <row r="1054" spans="4:40" ht="12.75">
      <c r="AC1054">
        <v>112337</v>
      </c>
      <c r="AD1054">
        <v>4139</v>
      </c>
      <c r="AE1054">
        <v>1066</v>
      </c>
      <c r="AF1054">
        <v>175</v>
      </c>
      <c r="AG1054">
        <v>67</v>
      </c>
      <c r="AH1054">
        <v>244</v>
      </c>
      <c r="AI1054">
        <f t="shared" si="28"/>
        <v>2381703.180212014</v>
      </c>
      <c r="AJ1054">
        <f t="shared" si="28"/>
        <v>87752.65017667845</v>
      </c>
      <c r="AK1054">
        <f t="shared" si="28"/>
        <v>22600.706713780917</v>
      </c>
      <c r="AL1054">
        <f t="shared" si="28"/>
        <v>3710.2473498233217</v>
      </c>
      <c r="AM1054">
        <f t="shared" si="28"/>
        <v>1420.494699646643</v>
      </c>
      <c r="AN1054">
        <f t="shared" si="28"/>
        <v>5173.144876325088</v>
      </c>
    </row>
    <row r="1055" spans="4:40" ht="12.75">
      <c r="AC1055">
        <v>112441</v>
      </c>
      <c r="AD1055">
        <v>4301</v>
      </c>
      <c r="AE1055">
        <v>1071</v>
      </c>
      <c r="AF1055">
        <v>177</v>
      </c>
      <c r="AG1055">
        <v>62</v>
      </c>
      <c r="AH1055">
        <v>249</v>
      </c>
      <c r="AI1055">
        <f t="shared" si="28"/>
        <v>2383908.1272084806</v>
      </c>
      <c r="AJ1055">
        <f t="shared" si="28"/>
        <v>91187.27915194345</v>
      </c>
      <c r="AK1055">
        <f t="shared" si="28"/>
        <v>22706.713780918726</v>
      </c>
      <c r="AL1055">
        <f t="shared" si="28"/>
        <v>3752.650176678445</v>
      </c>
      <c r="AM1055">
        <f t="shared" si="28"/>
        <v>1314.487632508834</v>
      </c>
      <c r="AN1055">
        <f t="shared" si="28"/>
        <v>5279.151943462897</v>
      </c>
    </row>
    <row r="1056" spans="4:40" ht="12.75">
      <c r="AC1056">
        <v>112502</v>
      </c>
      <c r="AD1056">
        <v>4396</v>
      </c>
      <c r="AE1056">
        <v>1065</v>
      </c>
      <c r="AF1056">
        <v>185</v>
      </c>
      <c r="AG1056">
        <v>60</v>
      </c>
      <c r="AH1056">
        <v>221</v>
      </c>
      <c r="AI1056">
        <f t="shared" si="28"/>
        <v>2385201.413427562</v>
      </c>
      <c r="AJ1056">
        <f t="shared" si="28"/>
        <v>93201.41342756184</v>
      </c>
      <c r="AK1056">
        <f t="shared" si="28"/>
        <v>22579.505300353358</v>
      </c>
      <c r="AL1056">
        <f t="shared" si="28"/>
        <v>3922.26148409894</v>
      </c>
      <c r="AM1056">
        <f t="shared" si="28"/>
        <v>1272.0848056537102</v>
      </c>
      <c r="AN1056">
        <f t="shared" si="28"/>
        <v>4685.512367491166</v>
      </c>
    </row>
    <row r="1057" spans="4:40" ht="12.75">
      <c r="AC1057">
        <v>111932</v>
      </c>
      <c r="AD1057">
        <v>4333</v>
      </c>
      <c r="AE1057">
        <v>1072</v>
      </c>
      <c r="AF1057">
        <v>198</v>
      </c>
      <c r="AG1057">
        <v>61</v>
      </c>
      <c r="AH1057">
        <v>265</v>
      </c>
      <c r="AI1057">
        <f t="shared" si="28"/>
        <v>2373116.6077738516</v>
      </c>
      <c r="AJ1057">
        <f t="shared" si="28"/>
        <v>91865.72438162543</v>
      </c>
      <c r="AK1057">
        <f t="shared" si="28"/>
        <v>22727.91519434629</v>
      </c>
      <c r="AL1057">
        <f t="shared" si="28"/>
        <v>4197.879858657244</v>
      </c>
      <c r="AM1057">
        <f t="shared" si="28"/>
        <v>1293.286219081272</v>
      </c>
      <c r="AN1057">
        <f t="shared" si="28"/>
        <v>5618.374558303887</v>
      </c>
    </row>
    <row r="1058" spans="4:40" ht="12.75">
      <c r="AC1058">
        <v>112370</v>
      </c>
      <c r="AD1058">
        <v>4272</v>
      </c>
      <c r="AE1058">
        <v>1093</v>
      </c>
      <c r="AF1058">
        <v>213</v>
      </c>
      <c r="AG1058">
        <v>61</v>
      </c>
      <c r="AH1058">
        <v>226</v>
      </c>
      <c r="AI1058">
        <f t="shared" si="28"/>
        <v>2382402.8268551235</v>
      </c>
      <c r="AJ1058">
        <f t="shared" si="28"/>
        <v>90572.43816254416</v>
      </c>
      <c r="AK1058">
        <f t="shared" si="28"/>
        <v>23173.14487632509</v>
      </c>
      <c r="AL1058">
        <f t="shared" si="28"/>
        <v>4515.9010600706715</v>
      </c>
      <c r="AM1058">
        <f t="shared" si="28"/>
        <v>1293.286219081272</v>
      </c>
      <c r="AN1058">
        <f t="shared" si="28"/>
        <v>4791.519434628975</v>
      </c>
    </row>
    <row r="1059" spans="4:40" ht="12.75">
      <c r="AC1059">
        <v>113646</v>
      </c>
      <c r="AD1059">
        <v>4269</v>
      </c>
      <c r="AE1059">
        <v>1126</v>
      </c>
      <c r="AF1059">
        <v>211</v>
      </c>
      <c r="AG1059">
        <v>75</v>
      </c>
      <c r="AH1059">
        <v>255</v>
      </c>
      <c r="AI1059">
        <f t="shared" si="28"/>
        <v>2409455.8303886927</v>
      </c>
      <c r="AJ1059">
        <f t="shared" si="28"/>
        <v>90508.83392226149</v>
      </c>
      <c r="AK1059">
        <f t="shared" si="28"/>
        <v>23872.791519434628</v>
      </c>
      <c r="AL1059">
        <f t="shared" si="28"/>
        <v>4473.498233215548</v>
      </c>
      <c r="AM1059">
        <f t="shared" si="28"/>
        <v>1590.1060070671379</v>
      </c>
      <c r="AN1059">
        <f t="shared" si="28"/>
        <v>5406.360424028268</v>
      </c>
    </row>
    <row r="1060" spans="4:40" ht="12.75">
      <c r="AC1060">
        <v>113741</v>
      </c>
      <c r="AD1060">
        <v>4498</v>
      </c>
      <c r="AE1060">
        <v>1064</v>
      </c>
      <c r="AF1060">
        <v>201</v>
      </c>
      <c r="AG1060">
        <v>71</v>
      </c>
      <c r="AH1060">
        <v>234</v>
      </c>
      <c r="AI1060">
        <f t="shared" si="28"/>
        <v>2411469.9646643107</v>
      </c>
      <c r="AJ1060">
        <f t="shared" si="28"/>
        <v>95363.95759717314</v>
      </c>
      <c r="AK1060">
        <f t="shared" si="28"/>
        <v>22558.303886925794</v>
      </c>
      <c r="AL1060">
        <f t="shared" si="28"/>
        <v>4261.484098939929</v>
      </c>
      <c r="AM1060">
        <f t="shared" si="28"/>
        <v>1505.3003533568904</v>
      </c>
      <c r="AN1060">
        <f t="shared" si="28"/>
        <v>4961.1307420494695</v>
      </c>
    </row>
    <row r="1061" spans="4:40" ht="12.75">
      <c r="AC1061">
        <v>114277</v>
      </c>
      <c r="AD1061">
        <v>4442</v>
      </c>
      <c r="AE1061">
        <v>1118</v>
      </c>
      <c r="AF1061">
        <v>207</v>
      </c>
      <c r="AG1061">
        <v>74</v>
      </c>
      <c r="AH1061">
        <v>230</v>
      </c>
      <c r="AI1061">
        <f t="shared" si="28"/>
        <v>2422833.922261484</v>
      </c>
      <c r="AJ1061">
        <f t="shared" si="28"/>
        <v>94176.67844522969</v>
      </c>
      <c r="AK1061">
        <f t="shared" si="28"/>
        <v>23703.180212014133</v>
      </c>
      <c r="AL1061">
        <f t="shared" si="28"/>
        <v>4388.6925795053</v>
      </c>
      <c r="AM1061">
        <f t="shared" si="28"/>
        <v>1568.904593639576</v>
      </c>
      <c r="AN1061">
        <f t="shared" si="28"/>
        <v>4876.325088339223</v>
      </c>
    </row>
    <row r="1062" spans="4:40" ht="12.75">
      <c r="AC1062">
        <v>114737</v>
      </c>
      <c r="AD1062">
        <v>4283</v>
      </c>
      <c r="AE1062">
        <v>1163</v>
      </c>
      <c r="AF1062">
        <v>214</v>
      </c>
      <c r="AG1062">
        <v>74</v>
      </c>
      <c r="AH1062">
        <v>241</v>
      </c>
      <c r="AI1062">
        <f t="shared" si="28"/>
        <v>2432586.5724381623</v>
      </c>
      <c r="AJ1062">
        <f t="shared" si="28"/>
        <v>90805.65371024735</v>
      </c>
      <c r="AK1062">
        <f t="shared" si="28"/>
        <v>24657.243816254417</v>
      </c>
      <c r="AL1062">
        <f t="shared" si="28"/>
        <v>4537.102473498233</v>
      </c>
      <c r="AM1062">
        <f t="shared" si="28"/>
        <v>1568.904593639576</v>
      </c>
      <c r="AN1062">
        <f t="shared" si="28"/>
        <v>5109.540636042403</v>
      </c>
    </row>
    <row r="1063" spans="4:40" ht="12.75">
      <c r="AC1063">
        <v>114072</v>
      </c>
      <c r="AD1063">
        <v>4386</v>
      </c>
      <c r="AE1063">
        <v>1019</v>
      </c>
      <c r="AF1063">
        <v>213</v>
      </c>
      <c r="AG1063">
        <v>71</v>
      </c>
      <c r="AH1063">
        <v>261</v>
      </c>
      <c r="AI1063">
        <f t="shared" si="28"/>
        <v>2418487.632508834</v>
      </c>
      <c r="AJ1063">
        <f t="shared" si="28"/>
        <v>92989.39929328622</v>
      </c>
      <c r="AK1063">
        <f t="shared" si="28"/>
        <v>21604.24028268551</v>
      </c>
      <c r="AL1063">
        <f t="shared" si="28"/>
        <v>4515.9010600706715</v>
      </c>
      <c r="AM1063">
        <f t="shared" si="28"/>
        <v>1505.3003533568904</v>
      </c>
      <c r="AN1063">
        <f t="shared" si="28"/>
        <v>5533.56890459364</v>
      </c>
    </row>
    <row r="1064" spans="4:40" ht="12.75">
      <c r="AC1064">
        <v>114562</v>
      </c>
      <c r="AD1064">
        <v>4406</v>
      </c>
      <c r="AE1064">
        <v>1032</v>
      </c>
      <c r="AF1064">
        <v>214</v>
      </c>
      <c r="AG1064">
        <v>75</v>
      </c>
      <c r="AH1064">
        <v>216</v>
      </c>
      <c r="AI1064">
        <f t="shared" si="28"/>
        <v>2428876.3250883394</v>
      </c>
      <c r="AJ1064">
        <f t="shared" si="28"/>
        <v>93413.42756183745</v>
      </c>
      <c r="AK1064">
        <f t="shared" si="28"/>
        <v>21879.858657243814</v>
      </c>
      <c r="AL1064">
        <f t="shared" si="28"/>
        <v>4537.102473498233</v>
      </c>
      <c r="AM1064">
        <f t="shared" si="28"/>
        <v>1590.1060070671379</v>
      </c>
      <c r="AN1064">
        <f t="shared" si="28"/>
        <v>4579.505300353357</v>
      </c>
    </row>
    <row r="1065" spans="4:40" ht="12.75">
      <c r="AC1065">
        <v>114555</v>
      </c>
      <c r="AD1065">
        <v>4335</v>
      </c>
      <c r="AE1065">
        <v>1069</v>
      </c>
      <c r="AF1065">
        <v>227</v>
      </c>
      <c r="AG1065">
        <v>64</v>
      </c>
      <c r="AH1065">
        <v>232</v>
      </c>
      <c r="AI1065">
        <f t="shared" si="28"/>
        <v>2428727.915194346</v>
      </c>
      <c r="AJ1065">
        <f t="shared" si="28"/>
        <v>91908.12720848057</v>
      </c>
      <c r="AK1065">
        <f t="shared" si="28"/>
        <v>22664.310954063603</v>
      </c>
      <c r="AL1065">
        <f t="shared" si="28"/>
        <v>4812.720848056537</v>
      </c>
      <c r="AM1065">
        <f t="shared" si="28"/>
        <v>1356.8904593639575</v>
      </c>
      <c r="AN1065">
        <f t="shared" si="28"/>
        <v>4918.727915194346</v>
      </c>
    </row>
    <row r="1066" spans="4:40" ht="12.75">
      <c r="AC1066">
        <v>117201</v>
      </c>
      <c r="AD1066">
        <v>4486</v>
      </c>
      <c r="AE1066">
        <v>1089</v>
      </c>
      <c r="AF1066">
        <v>247</v>
      </c>
      <c r="AG1066">
        <v>81</v>
      </c>
      <c r="AH1066">
        <v>276</v>
      </c>
      <c r="AI1066">
        <f t="shared" si="28"/>
        <v>2484826.855123675</v>
      </c>
      <c r="AJ1066">
        <f t="shared" si="28"/>
        <v>95109.5406360424</v>
      </c>
      <c r="AK1066">
        <f t="shared" si="28"/>
        <v>23088.33922261484</v>
      </c>
      <c r="AL1066">
        <f t="shared" si="28"/>
        <v>5236.749116607773</v>
      </c>
      <c r="AM1066">
        <f t="shared" si="28"/>
        <v>1717.3144876325089</v>
      </c>
      <c r="AN1066">
        <f t="shared" si="28"/>
        <v>5851.590106007067</v>
      </c>
    </row>
    <row r="1067" spans="4:40" ht="12.75">
      <c r="AC1067">
        <v>116983</v>
      </c>
      <c r="AD1067">
        <v>4463</v>
      </c>
      <c r="AE1067">
        <v>1006</v>
      </c>
      <c r="AF1067">
        <v>195</v>
      </c>
      <c r="AG1067">
        <v>66</v>
      </c>
      <c r="AH1067">
        <v>213</v>
      </c>
      <c r="AI1067">
        <f t="shared" si="28"/>
        <v>2480204.9469964663</v>
      </c>
      <c r="AJ1067">
        <f t="shared" si="28"/>
        <v>94621.90812720847</v>
      </c>
      <c r="AK1067">
        <f t="shared" si="28"/>
        <v>21328.621908127207</v>
      </c>
      <c r="AL1067">
        <f t="shared" si="28"/>
        <v>4134.275618374558</v>
      </c>
      <c r="AM1067">
        <f t="shared" si="28"/>
        <v>1399.2932862190812</v>
      </c>
      <c r="AN1067">
        <f t="shared" si="28"/>
        <v>4515.9010600706715</v>
      </c>
    </row>
    <row r="1068" spans="4:40" ht="12.75">
      <c r="AC1068">
        <v>117988</v>
      </c>
      <c r="AD1068">
        <v>4428</v>
      </c>
      <c r="AE1068">
        <v>1146</v>
      </c>
      <c r="AF1068">
        <v>185</v>
      </c>
      <c r="AG1068">
        <v>78</v>
      </c>
      <c r="AH1068">
        <v>251</v>
      </c>
      <c r="AI1068">
        <f t="shared" si="28"/>
        <v>2501512.367491166</v>
      </c>
      <c r="AJ1068">
        <f t="shared" si="28"/>
        <v>93879.8586572438</v>
      </c>
      <c r="AK1068">
        <f t="shared" si="28"/>
        <v>24296.819787985864</v>
      </c>
      <c r="AL1068">
        <f t="shared" si="28"/>
        <v>3922.26148409894</v>
      </c>
      <c r="AM1068">
        <f t="shared" si="28"/>
        <v>1653.7102473498232</v>
      </c>
      <c r="AN1068">
        <f t="shared" si="28"/>
        <v>5321.554770318021</v>
      </c>
    </row>
    <row r="1069" spans="4:40" ht="12.75">
      <c r="AC1069">
        <v>118115</v>
      </c>
      <c r="AD1069">
        <v>4447</v>
      </c>
      <c r="AE1069">
        <v>1117</v>
      </c>
      <c r="AF1069">
        <v>187</v>
      </c>
      <c r="AG1069">
        <v>69</v>
      </c>
      <c r="AH1069">
        <v>213</v>
      </c>
      <c r="AI1069">
        <f t="shared" si="28"/>
        <v>2504204.9469964663</v>
      </c>
      <c r="AJ1069">
        <f t="shared" si="28"/>
        <v>94282.68551236749</v>
      </c>
      <c r="AK1069">
        <f t="shared" si="28"/>
        <v>23681.978798586573</v>
      </c>
      <c r="AL1069">
        <f t="shared" si="28"/>
        <v>3964.6643109540637</v>
      </c>
      <c r="AM1069">
        <f t="shared" si="28"/>
        <v>1462.8975265017668</v>
      </c>
      <c r="AN1069">
        <f t="shared" si="28"/>
        <v>4515.9010600706715</v>
      </c>
    </row>
    <row r="1070" spans="4:40" ht="12.75">
      <c r="AC1070">
        <v>118412</v>
      </c>
      <c r="AD1070">
        <v>4444</v>
      </c>
      <c r="AE1070">
        <v>1095</v>
      </c>
      <c r="AF1070">
        <v>204</v>
      </c>
      <c r="AG1070">
        <v>64</v>
      </c>
      <c r="AH1070">
        <v>211</v>
      </c>
      <c r="AI1070">
        <f t="shared" si="28"/>
        <v>2510501.7667844524</v>
      </c>
      <c r="AJ1070">
        <f t="shared" si="28"/>
        <v>94219.0812720848</v>
      </c>
      <c r="AK1070">
        <f t="shared" si="28"/>
        <v>23215.54770318021</v>
      </c>
      <c r="AL1070">
        <f t="shared" si="28"/>
        <v>4325.088339222615</v>
      </c>
      <c r="AM1070">
        <f t="shared" si="28"/>
        <v>1356.8904593639575</v>
      </c>
      <c r="AN1070">
        <f t="shared" si="28"/>
        <v>4473.498233215548</v>
      </c>
    </row>
    <row r="1071" spans="4:40" ht="12.75">
      <c r="AC1071">
        <v>118162</v>
      </c>
      <c r="AD1071">
        <v>4371</v>
      </c>
      <c r="AE1071">
        <v>1028</v>
      </c>
      <c r="AF1071">
        <v>201</v>
      </c>
      <c r="AG1071">
        <v>53</v>
      </c>
      <c r="AH1071">
        <v>236</v>
      </c>
      <c r="AI1071">
        <f t="shared" si="28"/>
        <v>2505201.413427562</v>
      </c>
      <c r="AJ1071">
        <f t="shared" si="28"/>
        <v>92671.37809187279</v>
      </c>
      <c r="AK1071">
        <f t="shared" si="28"/>
        <v>21795.05300353357</v>
      </c>
      <c r="AL1071">
        <f aca="true" t="shared" si="29" ref="AI1071:AN1113">IF(AF1071&gt;0,(AF1071*(60/1))/2.83,"")</f>
        <v>4261.484098939929</v>
      </c>
      <c r="AM1071">
        <f t="shared" si="29"/>
        <v>1123.6749116607773</v>
      </c>
      <c r="AN1071">
        <f t="shared" si="29"/>
        <v>5003.533568904593</v>
      </c>
    </row>
    <row r="1072" spans="4:40" ht="12.75">
      <c r="AC1072">
        <v>120617</v>
      </c>
      <c r="AD1072">
        <v>4502</v>
      </c>
      <c r="AE1072">
        <v>1075</v>
      </c>
      <c r="AF1072">
        <v>194</v>
      </c>
      <c r="AG1072">
        <v>59</v>
      </c>
      <c r="AH1072">
        <v>242</v>
      </c>
      <c r="AI1072">
        <f t="shared" si="29"/>
        <v>2557250.883392226</v>
      </c>
      <c r="AJ1072">
        <f t="shared" si="29"/>
        <v>95448.76325088339</v>
      </c>
      <c r="AK1072">
        <f t="shared" si="29"/>
        <v>22791.519434628975</v>
      </c>
      <c r="AL1072">
        <f t="shared" si="29"/>
        <v>4113.074204946996</v>
      </c>
      <c r="AM1072">
        <f t="shared" si="29"/>
        <v>1250.8833922261483</v>
      </c>
      <c r="AN1072">
        <f t="shared" si="29"/>
        <v>5130.7420494699645</v>
      </c>
    </row>
    <row r="1073" spans="4:40" ht="12.75">
      <c r="AC1073">
        <v>120830</v>
      </c>
      <c r="AD1073">
        <v>4462</v>
      </c>
      <c r="AE1073">
        <v>1052</v>
      </c>
      <c r="AF1073">
        <v>208</v>
      </c>
      <c r="AG1073">
        <v>70</v>
      </c>
      <c r="AH1073">
        <v>206</v>
      </c>
      <c r="AI1073">
        <f t="shared" si="29"/>
        <v>2561766.784452297</v>
      </c>
      <c r="AJ1073">
        <f t="shared" si="29"/>
        <v>94600.70671378092</v>
      </c>
      <c r="AK1073">
        <f t="shared" si="29"/>
        <v>22303.886925795054</v>
      </c>
      <c r="AL1073">
        <f t="shared" si="29"/>
        <v>4409.893992932862</v>
      </c>
      <c r="AM1073">
        <f t="shared" si="29"/>
        <v>1484.0989399293285</v>
      </c>
      <c r="AN1073">
        <f t="shared" si="29"/>
        <v>4367.491166077739</v>
      </c>
    </row>
    <row r="1074" spans="4:40" ht="12.75">
      <c r="AC1074">
        <v>122544</v>
      </c>
      <c r="AD1074">
        <v>4580</v>
      </c>
      <c r="AE1074">
        <v>1110</v>
      </c>
      <c r="AF1074">
        <v>204</v>
      </c>
      <c r="AG1074">
        <v>57</v>
      </c>
      <c r="AH1074">
        <v>242</v>
      </c>
      <c r="AI1074">
        <f t="shared" si="29"/>
        <v>2598106.007067138</v>
      </c>
      <c r="AJ1074">
        <f t="shared" si="29"/>
        <v>97102.47349823322</v>
      </c>
      <c r="AK1074">
        <f t="shared" si="29"/>
        <v>23533.568904593638</v>
      </c>
      <c r="AL1074">
        <f t="shared" si="29"/>
        <v>4325.088339222615</v>
      </c>
      <c r="AM1074">
        <f t="shared" si="29"/>
        <v>1208.4805653710248</v>
      </c>
      <c r="AN1074">
        <f t="shared" si="29"/>
        <v>5130.7420494699645</v>
      </c>
    </row>
    <row r="1075" spans="4:40" ht="12.75">
      <c r="AC1075">
        <v>124047</v>
      </c>
      <c r="AD1075">
        <v>4585</v>
      </c>
      <c r="AE1075">
        <v>1124</v>
      </c>
      <c r="AF1075">
        <v>203</v>
      </c>
      <c r="AG1075">
        <v>79</v>
      </c>
      <c r="AH1075">
        <v>207</v>
      </c>
      <c r="AI1075">
        <f t="shared" si="29"/>
        <v>2629971.731448763</v>
      </c>
      <c r="AJ1075">
        <f t="shared" si="29"/>
        <v>97208.48056537102</v>
      </c>
      <c r="AK1075">
        <f t="shared" si="29"/>
        <v>23830.388692579505</v>
      </c>
      <c r="AL1075">
        <f t="shared" si="29"/>
        <v>4303.886925795053</v>
      </c>
      <c r="AM1075">
        <f t="shared" si="29"/>
        <v>1674.9116607773851</v>
      </c>
      <c r="AN1075">
        <f t="shared" si="29"/>
        <v>4388.6925795053</v>
      </c>
    </row>
    <row r="1076" spans="4:40" ht="12.75">
      <c r="AC1076">
        <v>123065</v>
      </c>
      <c r="AD1076">
        <v>4598</v>
      </c>
      <c r="AE1076">
        <v>1153</v>
      </c>
      <c r="AF1076">
        <v>212</v>
      </c>
      <c r="AG1076">
        <v>86</v>
      </c>
      <c r="AH1076">
        <v>258</v>
      </c>
      <c r="AI1076">
        <f t="shared" si="29"/>
        <v>2609151.9434628976</v>
      </c>
      <c r="AJ1076">
        <f t="shared" si="29"/>
        <v>97484.09893992933</v>
      </c>
      <c r="AK1076">
        <f t="shared" si="29"/>
        <v>24445.2296819788</v>
      </c>
      <c r="AL1076">
        <f t="shared" si="29"/>
        <v>4494.699646643109</v>
      </c>
      <c r="AM1076">
        <f t="shared" si="29"/>
        <v>1823.321554770318</v>
      </c>
      <c r="AN1076">
        <f t="shared" si="29"/>
        <v>5469.964664310954</v>
      </c>
    </row>
    <row r="1077" spans="4:40" ht="12.75">
      <c r="AC1077">
        <v>120537</v>
      </c>
      <c r="AD1077">
        <v>4358</v>
      </c>
      <c r="AE1077">
        <v>1089</v>
      </c>
      <c r="AF1077">
        <v>207</v>
      </c>
      <c r="AG1077">
        <v>74</v>
      </c>
      <c r="AH1077">
        <v>207</v>
      </c>
      <c r="AI1077">
        <f t="shared" si="29"/>
        <v>2555554.770318021</v>
      </c>
      <c r="AJ1077">
        <f t="shared" si="29"/>
        <v>92395.75971731449</v>
      </c>
      <c r="AK1077">
        <f t="shared" si="29"/>
        <v>23088.33922261484</v>
      </c>
      <c r="AL1077">
        <f t="shared" si="29"/>
        <v>4388.6925795053</v>
      </c>
      <c r="AM1077">
        <f t="shared" si="29"/>
        <v>1568.904593639576</v>
      </c>
      <c r="AN1077">
        <f t="shared" si="29"/>
        <v>4388.6925795053</v>
      </c>
    </row>
    <row r="1078" spans="4:40" ht="12.75">
      <c r="AC1078">
        <v>122961</v>
      </c>
      <c r="AD1078">
        <v>4469</v>
      </c>
      <c r="AE1078">
        <v>1056</v>
      </c>
      <c r="AF1078">
        <v>191</v>
      </c>
      <c r="AG1078">
        <v>74</v>
      </c>
      <c r="AH1078">
        <v>262</v>
      </c>
      <c r="AI1078">
        <f t="shared" si="29"/>
        <v>2606946.996466431</v>
      </c>
      <c r="AJ1078">
        <f t="shared" si="29"/>
        <v>94749.11660777385</v>
      </c>
      <c r="AK1078">
        <f t="shared" si="29"/>
        <v>22388.6925795053</v>
      </c>
      <c r="AL1078">
        <f t="shared" si="29"/>
        <v>4049.4699646643107</v>
      </c>
      <c r="AM1078">
        <f t="shared" si="29"/>
        <v>1568.904593639576</v>
      </c>
      <c r="AN1078">
        <f t="shared" si="29"/>
        <v>5554.770318021201</v>
      </c>
    </row>
    <row r="1079" spans="4:40" ht="12.75">
      <c r="AC1079">
        <v>127938</v>
      </c>
      <c r="AD1079">
        <v>4530</v>
      </c>
      <c r="AE1079">
        <v>1050</v>
      </c>
      <c r="AF1079">
        <v>207</v>
      </c>
      <c r="AG1079">
        <v>62</v>
      </c>
      <c r="AH1079">
        <v>212</v>
      </c>
      <c r="AI1079">
        <f t="shared" si="29"/>
        <v>2712466.4310954064</v>
      </c>
      <c r="AJ1079">
        <f t="shared" si="29"/>
        <v>96042.40282685512</v>
      </c>
      <c r="AK1079">
        <f t="shared" si="29"/>
        <v>22261.484098939927</v>
      </c>
      <c r="AL1079">
        <f t="shared" si="29"/>
        <v>4388.6925795053</v>
      </c>
      <c r="AM1079">
        <f t="shared" si="29"/>
        <v>1314.487632508834</v>
      </c>
      <c r="AN1079">
        <f t="shared" si="29"/>
        <v>4494.699646643109</v>
      </c>
    </row>
    <row r="1080" spans="4:40" ht="12.75">
      <c r="AC1080">
        <v>131926</v>
      </c>
      <c r="AD1080">
        <v>4553</v>
      </c>
      <c r="AE1080">
        <v>1059</v>
      </c>
      <c r="AF1080">
        <v>185</v>
      </c>
      <c r="AG1080">
        <v>52</v>
      </c>
      <c r="AH1080">
        <v>202</v>
      </c>
      <c r="AI1080">
        <f t="shared" si="29"/>
        <v>2797017.6678445227</v>
      </c>
      <c r="AJ1080">
        <f t="shared" si="29"/>
        <v>96530.03533568904</v>
      </c>
      <c r="AK1080">
        <f t="shared" si="29"/>
        <v>22452.296819787985</v>
      </c>
      <c r="AL1080">
        <f t="shared" si="29"/>
        <v>3922.26148409894</v>
      </c>
      <c r="AM1080">
        <f t="shared" si="29"/>
        <v>1102.4734982332154</v>
      </c>
      <c r="AN1080">
        <f t="shared" si="29"/>
        <v>4282.685512367491</v>
      </c>
    </row>
    <row r="1081" spans="4:40" ht="12.75">
      <c r="AC1081">
        <v>125682</v>
      </c>
      <c r="AD1081">
        <v>4607</v>
      </c>
      <c r="AE1081">
        <v>1048</v>
      </c>
      <c r="AF1081">
        <v>212</v>
      </c>
      <c r="AG1081">
        <v>60</v>
      </c>
      <c r="AH1081">
        <v>193</v>
      </c>
      <c r="AI1081">
        <f t="shared" si="29"/>
        <v>2664636.0424028267</v>
      </c>
      <c r="AJ1081">
        <f t="shared" si="29"/>
        <v>97674.91166077738</v>
      </c>
      <c r="AK1081">
        <f t="shared" si="29"/>
        <v>22219.081272084804</v>
      </c>
      <c r="AL1081">
        <f t="shared" si="29"/>
        <v>4494.699646643109</v>
      </c>
      <c r="AM1081">
        <f t="shared" si="29"/>
        <v>1272.0848056537102</v>
      </c>
      <c r="AN1081">
        <f t="shared" si="29"/>
        <v>4091.8727915194345</v>
      </c>
    </row>
    <row r="1082" spans="4:40" ht="12.75">
      <c r="AC1082">
        <v>121376</v>
      </c>
      <c r="AD1082">
        <v>4269</v>
      </c>
      <c r="AE1082">
        <v>1036</v>
      </c>
      <c r="AF1082">
        <v>196</v>
      </c>
      <c r="AG1082">
        <v>65</v>
      </c>
      <c r="AH1082">
        <v>219</v>
      </c>
      <c r="AI1082">
        <f t="shared" si="29"/>
        <v>2573342.7561837453</v>
      </c>
      <c r="AJ1082">
        <f t="shared" si="29"/>
        <v>90508.83392226149</v>
      </c>
      <c r="AK1082">
        <f t="shared" si="29"/>
        <v>21964.664310954064</v>
      </c>
      <c r="AL1082">
        <f t="shared" si="29"/>
        <v>4155.47703180212</v>
      </c>
      <c r="AM1082">
        <f t="shared" si="29"/>
        <v>1378.0918727915193</v>
      </c>
      <c r="AN1082">
        <f t="shared" si="29"/>
        <v>4643.109540636042</v>
      </c>
    </row>
    <row r="1083" spans="4:40" ht="12.75">
      <c r="AC1083">
        <v>107164</v>
      </c>
      <c r="AD1083">
        <v>4180</v>
      </c>
      <c r="AE1083">
        <v>1036</v>
      </c>
      <c r="AF1083">
        <v>176</v>
      </c>
      <c r="AG1083">
        <v>63</v>
      </c>
      <c r="AH1083">
        <v>201</v>
      </c>
      <c r="AI1083">
        <f t="shared" si="29"/>
        <v>2272028.2685512365</v>
      </c>
      <c r="AJ1083">
        <f t="shared" si="29"/>
        <v>88621.90812720847</v>
      </c>
      <c r="AK1083">
        <f t="shared" si="29"/>
        <v>21964.664310954064</v>
      </c>
      <c r="AL1083">
        <f t="shared" si="29"/>
        <v>3731.448763250883</v>
      </c>
      <c r="AM1083">
        <f t="shared" si="29"/>
        <v>1335.6890459363958</v>
      </c>
      <c r="AN1083">
        <f t="shared" si="29"/>
        <v>4261.484098939929</v>
      </c>
    </row>
    <row r="1084" spans="4:40" ht="12.75">
      <c r="AC1084">
        <v>111120</v>
      </c>
      <c r="AD1084">
        <v>4411</v>
      </c>
      <c r="AE1084">
        <v>1118</v>
      </c>
      <c r="AF1084">
        <v>163</v>
      </c>
      <c r="AG1084">
        <v>61</v>
      </c>
      <c r="AH1084">
        <v>201</v>
      </c>
      <c r="AI1084">
        <f t="shared" si="29"/>
        <v>2355901.060070671</v>
      </c>
      <c r="AJ1084">
        <f t="shared" si="29"/>
        <v>93519.43462897526</v>
      </c>
      <c r="AK1084">
        <f t="shared" si="29"/>
        <v>23703.180212014133</v>
      </c>
      <c r="AL1084">
        <f t="shared" si="29"/>
        <v>3455.8303886925796</v>
      </c>
      <c r="AM1084">
        <f t="shared" si="29"/>
        <v>1293.286219081272</v>
      </c>
      <c r="AN1084">
        <f t="shared" si="29"/>
        <v>4261.484098939929</v>
      </c>
    </row>
    <row r="1085" spans="4:40" ht="12.75">
      <c r="AC1085">
        <v>105723</v>
      </c>
      <c r="AD1085">
        <v>4070</v>
      </c>
      <c r="AE1085">
        <v>1051</v>
      </c>
      <c r="AF1085">
        <v>213</v>
      </c>
      <c r="AG1085">
        <v>59</v>
      </c>
      <c r="AH1085">
        <v>215</v>
      </c>
      <c r="AI1085">
        <f t="shared" si="29"/>
        <v>2241477.03180212</v>
      </c>
      <c r="AJ1085">
        <f t="shared" si="29"/>
        <v>86289.75265017667</v>
      </c>
      <c r="AK1085">
        <f t="shared" si="29"/>
        <v>22282.68551236749</v>
      </c>
      <c r="AL1085">
        <f t="shared" si="29"/>
        <v>4515.9010600706715</v>
      </c>
      <c r="AM1085">
        <f t="shared" si="29"/>
        <v>1250.8833922261483</v>
      </c>
      <c r="AN1085">
        <f t="shared" si="29"/>
        <v>4558.303886925795</v>
      </c>
    </row>
    <row r="1086" spans="4:40" ht="12.75">
      <c r="AC1086">
        <v>102096</v>
      </c>
      <c r="AD1086">
        <v>4163</v>
      </c>
      <c r="AE1086">
        <v>1008</v>
      </c>
      <c r="AF1086">
        <v>208</v>
      </c>
      <c r="AG1086">
        <v>73</v>
      </c>
      <c r="AH1086">
        <v>205</v>
      </c>
      <c r="AI1086">
        <f t="shared" si="29"/>
        <v>2164579.5053003533</v>
      </c>
      <c r="AJ1086">
        <f t="shared" si="29"/>
        <v>88261.48409893992</v>
      </c>
      <c r="AK1086">
        <f t="shared" si="29"/>
        <v>21371.024734982333</v>
      </c>
      <c r="AL1086">
        <f t="shared" si="29"/>
        <v>4409.893992932862</v>
      </c>
      <c r="AM1086">
        <f t="shared" si="29"/>
        <v>1547.703180212014</v>
      </c>
      <c r="AN1086">
        <f t="shared" si="29"/>
        <v>4346.2897526501765</v>
      </c>
    </row>
    <row r="1087" spans="4:40" ht="12.75">
      <c r="AC1087">
        <v>101618</v>
      </c>
      <c r="AD1087">
        <v>4240</v>
      </c>
      <c r="AE1087">
        <v>1030</v>
      </c>
      <c r="AF1087">
        <v>199</v>
      </c>
      <c r="AG1087">
        <v>61</v>
      </c>
      <c r="AH1087">
        <v>230</v>
      </c>
      <c r="AI1087">
        <f t="shared" si="29"/>
        <v>2154445.229681979</v>
      </c>
      <c r="AJ1087">
        <f t="shared" si="29"/>
        <v>89893.9929328622</v>
      </c>
      <c r="AK1087">
        <f t="shared" si="29"/>
        <v>21837.45583038869</v>
      </c>
      <c r="AL1087">
        <f t="shared" si="29"/>
        <v>4219.081272084805</v>
      </c>
      <c r="AM1087">
        <f t="shared" si="29"/>
        <v>1293.286219081272</v>
      </c>
      <c r="AN1087">
        <f t="shared" si="29"/>
        <v>4876.325088339223</v>
      </c>
    </row>
    <row r="1088" spans="4:40" ht="12.75">
      <c r="AC1088">
        <v>100567</v>
      </c>
      <c r="AD1088">
        <v>4175</v>
      </c>
      <c r="AE1088">
        <v>1084</v>
      </c>
      <c r="AF1088">
        <v>212</v>
      </c>
      <c r="AG1088">
        <v>77</v>
      </c>
      <c r="AH1088">
        <v>252</v>
      </c>
      <c r="AI1088">
        <f t="shared" si="29"/>
        <v>2132162.5441696113</v>
      </c>
      <c r="AJ1088">
        <f t="shared" si="29"/>
        <v>88515.90106007067</v>
      </c>
      <c r="AK1088">
        <f t="shared" si="29"/>
        <v>22982.33215547703</v>
      </c>
      <c r="AL1088">
        <f t="shared" si="29"/>
        <v>4494.699646643109</v>
      </c>
      <c r="AM1088">
        <f t="shared" si="29"/>
        <v>1632.5088339222614</v>
      </c>
      <c r="AN1088">
        <f t="shared" si="29"/>
        <v>5342.756183745583</v>
      </c>
    </row>
    <row r="1089" spans="4:40" ht="12.75">
      <c r="AC1089">
        <v>97996</v>
      </c>
      <c r="AD1089">
        <v>4093</v>
      </c>
      <c r="AE1089">
        <v>1017</v>
      </c>
      <c r="AF1089">
        <v>213</v>
      </c>
      <c r="AG1089">
        <v>51</v>
      </c>
      <c r="AH1089">
        <v>217</v>
      </c>
      <c r="AI1089">
        <f t="shared" si="29"/>
        <v>2077653.7102473497</v>
      </c>
      <c r="AJ1089">
        <f t="shared" si="29"/>
        <v>86777.38515901059</v>
      </c>
      <c r="AK1089">
        <f t="shared" si="29"/>
        <v>21561.837455830388</v>
      </c>
      <c r="AL1089">
        <f t="shared" si="29"/>
        <v>4515.9010600706715</v>
      </c>
      <c r="AM1089">
        <f t="shared" si="29"/>
        <v>1081.2720848056538</v>
      </c>
      <c r="AN1089">
        <f t="shared" si="29"/>
        <v>4600.706713780919</v>
      </c>
    </row>
    <row r="1090" spans="4:40" ht="12.75">
      <c r="AC1090">
        <v>93613</v>
      </c>
      <c r="AD1090">
        <v>3764</v>
      </c>
      <c r="AE1090">
        <v>1032</v>
      </c>
      <c r="AF1090">
        <v>203</v>
      </c>
      <c r="AG1090">
        <v>64</v>
      </c>
      <c r="AH1090">
        <v>209</v>
      </c>
      <c r="AI1090">
        <f t="shared" si="29"/>
        <v>1984727.9151943463</v>
      </c>
      <c r="AJ1090">
        <f t="shared" si="29"/>
        <v>79802.12014134275</v>
      </c>
      <c r="AK1090">
        <f t="shared" si="29"/>
        <v>21879.858657243814</v>
      </c>
      <c r="AL1090">
        <f t="shared" si="29"/>
        <v>4303.886925795053</v>
      </c>
      <c r="AM1090">
        <f t="shared" si="29"/>
        <v>1356.8904593639575</v>
      </c>
      <c r="AN1090">
        <f t="shared" si="29"/>
        <v>4431.095406360424</v>
      </c>
    </row>
    <row r="1091" spans="4:40" ht="12.75">
      <c r="AC1091">
        <v>94255</v>
      </c>
      <c r="AD1091">
        <v>3884</v>
      </c>
      <c r="AE1091">
        <v>921</v>
      </c>
      <c r="AF1091">
        <v>201</v>
      </c>
      <c r="AG1091">
        <v>57</v>
      </c>
      <c r="AH1091">
        <v>212</v>
      </c>
      <c r="AI1091">
        <f t="shared" si="29"/>
        <v>1998339.2226148408</v>
      </c>
      <c r="AJ1091">
        <f t="shared" si="29"/>
        <v>82346.28975265018</v>
      </c>
      <c r="AK1091">
        <f t="shared" si="29"/>
        <v>19526.50176678445</v>
      </c>
      <c r="AL1091">
        <f t="shared" si="29"/>
        <v>4261.484098939929</v>
      </c>
      <c r="AM1091">
        <f t="shared" si="29"/>
        <v>1208.4805653710248</v>
      </c>
      <c r="AN1091">
        <f t="shared" si="29"/>
        <v>4494.699646643109</v>
      </c>
    </row>
    <row r="1092" spans="4:40" ht="12.75">
      <c r="AC1092">
        <v>96218</v>
      </c>
      <c r="AD1092">
        <v>4000</v>
      </c>
      <c r="AE1092">
        <v>988</v>
      </c>
      <c r="AF1092">
        <v>207</v>
      </c>
      <c r="AG1092">
        <v>53</v>
      </c>
      <c r="AH1092">
        <v>262</v>
      </c>
      <c r="AI1092">
        <f t="shared" si="29"/>
        <v>2039957.5971731448</v>
      </c>
      <c r="AJ1092">
        <f t="shared" si="29"/>
        <v>84805.65371024735</v>
      </c>
      <c r="AK1092">
        <f t="shared" si="29"/>
        <v>20946.996466431094</v>
      </c>
      <c r="AL1092">
        <f t="shared" si="29"/>
        <v>4388.6925795053</v>
      </c>
      <c r="AM1092">
        <f t="shared" si="29"/>
        <v>1123.6749116607773</v>
      </c>
      <c r="AN1092">
        <f t="shared" si="29"/>
        <v>5554.770318021201</v>
      </c>
    </row>
    <row r="1093" spans="4:40" ht="12.75">
      <c r="AC1093">
        <v>96567</v>
      </c>
      <c r="AD1093">
        <v>4007</v>
      </c>
      <c r="AE1093">
        <v>987</v>
      </c>
      <c r="AF1093">
        <v>198</v>
      </c>
      <c r="AG1093">
        <v>58</v>
      </c>
      <c r="AH1093">
        <v>196</v>
      </c>
      <c r="AI1093">
        <f t="shared" si="29"/>
        <v>2047356.8904593638</v>
      </c>
      <c r="AJ1093">
        <f t="shared" si="29"/>
        <v>84954.06360424028</v>
      </c>
      <c r="AK1093">
        <f t="shared" si="29"/>
        <v>20925.795053003534</v>
      </c>
      <c r="AL1093">
        <f t="shared" si="29"/>
        <v>4197.879858657244</v>
      </c>
      <c r="AM1093">
        <f t="shared" si="29"/>
        <v>1229.6819787985864</v>
      </c>
      <c r="AN1093">
        <f t="shared" si="29"/>
        <v>4155.47703180212</v>
      </c>
    </row>
    <row r="1094" spans="4:40" ht="12.75">
      <c r="AC1094">
        <v>97474</v>
      </c>
      <c r="AD1094">
        <v>3988</v>
      </c>
      <c r="AE1094">
        <v>1055</v>
      </c>
      <c r="AF1094">
        <v>171</v>
      </c>
      <c r="AG1094">
        <v>78</v>
      </c>
      <c r="AH1094">
        <v>211</v>
      </c>
      <c r="AI1094">
        <f t="shared" si="29"/>
        <v>2066586.5724381625</v>
      </c>
      <c r="AJ1094">
        <f t="shared" si="29"/>
        <v>84551.23674911661</v>
      </c>
      <c r="AK1094">
        <f t="shared" si="29"/>
        <v>22367.49116607774</v>
      </c>
      <c r="AL1094">
        <f t="shared" si="29"/>
        <v>3625.441696113074</v>
      </c>
      <c r="AM1094">
        <f t="shared" si="29"/>
        <v>1653.7102473498232</v>
      </c>
      <c r="AN1094">
        <f t="shared" si="29"/>
        <v>4473.498233215548</v>
      </c>
    </row>
    <row r="1095" spans="4:40" ht="12.75">
      <c r="AC1095">
        <v>97853</v>
      </c>
      <c r="AD1095">
        <v>4107</v>
      </c>
      <c r="AE1095">
        <v>1016</v>
      </c>
      <c r="AF1095">
        <v>207</v>
      </c>
      <c r="AG1095">
        <v>68</v>
      </c>
      <c r="AH1095">
        <v>202</v>
      </c>
      <c r="AI1095">
        <f t="shared" si="29"/>
        <v>2074621.9081272085</v>
      </c>
      <c r="AJ1095">
        <f t="shared" si="29"/>
        <v>87074.20494699647</v>
      </c>
      <c r="AK1095">
        <f t="shared" si="29"/>
        <v>21540.636042402828</v>
      </c>
      <c r="AL1095">
        <f t="shared" si="29"/>
        <v>4388.6925795053</v>
      </c>
      <c r="AM1095">
        <f t="shared" si="29"/>
        <v>1441.696113074205</v>
      </c>
      <c r="AN1095">
        <f t="shared" si="29"/>
        <v>4282.685512367491</v>
      </c>
    </row>
    <row r="1096" spans="4:40" ht="12.75">
      <c r="AC1096">
        <v>98097</v>
      </c>
      <c r="AD1096">
        <v>4090</v>
      </c>
      <c r="AE1096">
        <v>1058</v>
      </c>
      <c r="AF1096">
        <v>197</v>
      </c>
      <c r="AG1096">
        <v>67</v>
      </c>
      <c r="AH1096">
        <v>226</v>
      </c>
      <c r="AI1096">
        <f t="shared" si="29"/>
        <v>2079795.0530035335</v>
      </c>
      <c r="AJ1096">
        <f t="shared" si="29"/>
        <v>86713.78091872792</v>
      </c>
      <c r="AK1096">
        <f t="shared" si="29"/>
        <v>22431.095406360422</v>
      </c>
      <c r="AL1096">
        <f t="shared" si="29"/>
        <v>4176.6784452296815</v>
      </c>
      <c r="AM1096">
        <f t="shared" si="29"/>
        <v>1420.494699646643</v>
      </c>
      <c r="AN1096">
        <f t="shared" si="29"/>
        <v>4791.519434628975</v>
      </c>
    </row>
    <row r="1097" spans="4:40" ht="12.75">
      <c r="AC1097">
        <v>97582</v>
      </c>
      <c r="AD1097">
        <v>4173</v>
      </c>
      <c r="AE1097">
        <v>1001</v>
      </c>
      <c r="AF1097">
        <v>187</v>
      </c>
      <c r="AG1097">
        <v>49</v>
      </c>
      <c r="AH1097">
        <v>218</v>
      </c>
      <c r="AI1097">
        <f t="shared" si="29"/>
        <v>2068876.3250883392</v>
      </c>
      <c r="AJ1097">
        <f t="shared" si="29"/>
        <v>88473.49823321555</v>
      </c>
      <c r="AK1097">
        <f t="shared" si="29"/>
        <v>21222.614840989398</v>
      </c>
      <c r="AL1097">
        <f t="shared" si="29"/>
        <v>3964.6643109540637</v>
      </c>
      <c r="AM1097">
        <f t="shared" si="29"/>
        <v>1038.86925795053</v>
      </c>
      <c r="AN1097">
        <f t="shared" si="29"/>
        <v>4621.90812720848</v>
      </c>
    </row>
    <row r="1098" spans="4:40" ht="12.75">
      <c r="AC1098">
        <v>96882</v>
      </c>
      <c r="AD1098">
        <v>4036</v>
      </c>
      <c r="AE1098">
        <v>983</v>
      </c>
      <c r="AF1098">
        <v>189</v>
      </c>
      <c r="AG1098">
        <v>60</v>
      </c>
      <c r="AH1098">
        <v>200</v>
      </c>
      <c r="AI1098">
        <f t="shared" si="29"/>
        <v>2054035.335689046</v>
      </c>
      <c r="AJ1098">
        <f t="shared" si="29"/>
        <v>85568.90459363957</v>
      </c>
      <c r="AK1098">
        <f t="shared" si="29"/>
        <v>20840.989399293285</v>
      </c>
      <c r="AL1098">
        <f t="shared" si="29"/>
        <v>4007.067137809187</v>
      </c>
      <c r="AM1098">
        <f t="shared" si="29"/>
        <v>1272.0848056537102</v>
      </c>
      <c r="AN1098">
        <f t="shared" si="29"/>
        <v>4240.282685512368</v>
      </c>
    </row>
    <row r="1099" spans="4:40" ht="12.75">
      <c r="AC1099">
        <v>96979</v>
      </c>
      <c r="AD1099">
        <v>4104</v>
      </c>
      <c r="AE1099">
        <v>974</v>
      </c>
      <c r="AF1099">
        <v>198</v>
      </c>
      <c r="AG1099">
        <v>68</v>
      </c>
      <c r="AH1099">
        <v>175</v>
      </c>
      <c r="AI1099">
        <f t="shared" si="29"/>
        <v>2056091.8727915194</v>
      </c>
      <c r="AJ1099">
        <f t="shared" si="29"/>
        <v>87010.60070671378</v>
      </c>
      <c r="AK1099">
        <f t="shared" si="29"/>
        <v>20650.17667844523</v>
      </c>
      <c r="AL1099">
        <f t="shared" si="29"/>
        <v>4197.879858657244</v>
      </c>
      <c r="AM1099">
        <f t="shared" si="29"/>
        <v>1441.696113074205</v>
      </c>
      <c r="AN1099">
        <f t="shared" si="29"/>
        <v>3710.2473498233217</v>
      </c>
    </row>
    <row r="1100" spans="4:40" ht="12.75">
      <c r="AC1100">
        <v>97265</v>
      </c>
      <c r="AD1100">
        <v>4084</v>
      </c>
      <c r="AE1100">
        <v>1051</v>
      </c>
      <c r="AF1100">
        <v>190</v>
      </c>
      <c r="AG1100">
        <v>53</v>
      </c>
      <c r="AH1100">
        <v>207</v>
      </c>
      <c r="AI1100">
        <f t="shared" si="29"/>
        <v>2062155.477031802</v>
      </c>
      <c r="AJ1100">
        <f t="shared" si="29"/>
        <v>86586.57243816255</v>
      </c>
      <c r="AK1100">
        <f t="shared" si="29"/>
        <v>22282.68551236749</v>
      </c>
      <c r="AL1100">
        <f t="shared" si="29"/>
        <v>4028.268551236749</v>
      </c>
      <c r="AM1100">
        <f t="shared" si="29"/>
        <v>1123.6749116607773</v>
      </c>
      <c r="AN1100">
        <f t="shared" si="29"/>
        <v>4388.6925795053</v>
      </c>
    </row>
    <row r="1101" spans="4:40" ht="12.75">
      <c r="AC1101">
        <v>99367</v>
      </c>
      <c r="AD1101">
        <v>4092</v>
      </c>
      <c r="AE1101">
        <v>979</v>
      </c>
      <c r="AF1101">
        <v>209</v>
      </c>
      <c r="AG1101">
        <v>54</v>
      </c>
      <c r="AH1101">
        <v>201</v>
      </c>
      <c r="AI1101">
        <f t="shared" si="29"/>
        <v>2106720.848056537</v>
      </c>
      <c r="AJ1101">
        <f t="shared" si="29"/>
        <v>86756.18374558304</v>
      </c>
      <c r="AK1101">
        <f t="shared" si="29"/>
        <v>20756.18374558304</v>
      </c>
      <c r="AL1101">
        <f t="shared" si="29"/>
        <v>4431.095406360424</v>
      </c>
      <c r="AM1101">
        <f t="shared" si="29"/>
        <v>1144.8763250883392</v>
      </c>
      <c r="AN1101">
        <f t="shared" si="29"/>
        <v>4261.484098939929</v>
      </c>
    </row>
    <row r="1102" spans="4:40" ht="12.75">
      <c r="AC1102">
        <v>101181</v>
      </c>
      <c r="AD1102">
        <v>4204</v>
      </c>
      <c r="AE1102">
        <v>1060</v>
      </c>
      <c r="AF1102">
        <v>207</v>
      </c>
      <c r="AG1102">
        <v>52</v>
      </c>
      <c r="AH1102">
        <v>194</v>
      </c>
      <c r="AI1102">
        <f t="shared" si="29"/>
        <v>2145180.212014134</v>
      </c>
      <c r="AJ1102">
        <f t="shared" si="29"/>
        <v>89130.74204946996</v>
      </c>
      <c r="AK1102">
        <f t="shared" si="29"/>
        <v>22473.49823321555</v>
      </c>
      <c r="AL1102">
        <f t="shared" si="29"/>
        <v>4388.6925795053</v>
      </c>
      <c r="AM1102">
        <f t="shared" si="29"/>
        <v>1102.4734982332154</v>
      </c>
      <c r="AN1102">
        <f t="shared" si="29"/>
        <v>4113.074204946996</v>
      </c>
    </row>
    <row r="1103" spans="4:40" ht="12.75">
      <c r="AC1103">
        <v>100436</v>
      </c>
      <c r="AD1103">
        <v>4115</v>
      </c>
      <c r="AE1103">
        <v>1022</v>
      </c>
      <c r="AF1103">
        <v>196</v>
      </c>
      <c r="AG1103">
        <v>75</v>
      </c>
      <c r="AH1103">
        <v>229</v>
      </c>
      <c r="AI1103">
        <f t="shared" si="29"/>
        <v>2129385.1590106008</v>
      </c>
      <c r="AJ1103">
        <f t="shared" si="29"/>
        <v>87243.81625441696</v>
      </c>
      <c r="AK1103">
        <f t="shared" si="29"/>
        <v>21667.844522968197</v>
      </c>
      <c r="AL1103">
        <f t="shared" si="29"/>
        <v>4155.47703180212</v>
      </c>
      <c r="AM1103">
        <f t="shared" si="29"/>
        <v>1590.1060070671379</v>
      </c>
      <c r="AN1103">
        <f t="shared" si="29"/>
        <v>4855.123674911661</v>
      </c>
    </row>
    <row r="1104" spans="4:40" ht="12.75">
      <c r="AC1104">
        <v>99840</v>
      </c>
      <c r="AD1104">
        <v>4031</v>
      </c>
      <c r="AE1104">
        <v>1014</v>
      </c>
      <c r="AF1104">
        <v>182</v>
      </c>
      <c r="AG1104">
        <v>58</v>
      </c>
      <c r="AH1104">
        <v>177</v>
      </c>
      <c r="AI1104">
        <f t="shared" si="29"/>
        <v>2116749.1166077736</v>
      </c>
      <c r="AJ1104">
        <f t="shared" si="29"/>
        <v>85462.89752650177</v>
      </c>
      <c r="AK1104">
        <f t="shared" si="29"/>
        <v>21498.2332155477</v>
      </c>
      <c r="AL1104">
        <f t="shared" si="29"/>
        <v>3858.6572438162543</v>
      </c>
      <c r="AM1104">
        <f t="shared" si="29"/>
        <v>1229.6819787985864</v>
      </c>
      <c r="AN1104">
        <f t="shared" si="29"/>
        <v>3752.650176678445</v>
      </c>
    </row>
    <row r="1105" spans="4:40" ht="12.75">
      <c r="AC1105">
        <v>98551</v>
      </c>
      <c r="AD1105">
        <v>4129</v>
      </c>
      <c r="AE1105">
        <v>1050</v>
      </c>
      <c r="AF1105">
        <v>200</v>
      </c>
      <c r="AG1105">
        <v>55</v>
      </c>
      <c r="AH1105">
        <v>219</v>
      </c>
      <c r="AI1105">
        <f t="shared" si="29"/>
        <v>2089420.4946996465</v>
      </c>
      <c r="AJ1105">
        <f t="shared" si="29"/>
        <v>87540.63604240282</v>
      </c>
      <c r="AK1105">
        <f t="shared" si="29"/>
        <v>22261.484098939927</v>
      </c>
      <c r="AL1105">
        <f t="shared" si="29"/>
        <v>4240.282685512368</v>
      </c>
      <c r="AM1105">
        <f t="shared" si="29"/>
        <v>1166.077738515901</v>
      </c>
      <c r="AN1105">
        <f t="shared" si="29"/>
        <v>4643.109540636042</v>
      </c>
    </row>
    <row r="1106" spans="4:40" ht="12.75">
      <c r="AC1106">
        <v>98846</v>
      </c>
      <c r="AD1106">
        <v>4189</v>
      </c>
      <c r="AE1106">
        <v>1039</v>
      </c>
      <c r="AF1106">
        <v>193</v>
      </c>
      <c r="AG1106">
        <v>62</v>
      </c>
      <c r="AH1106">
        <v>216</v>
      </c>
      <c r="AI1106">
        <f t="shared" si="29"/>
        <v>2095674.9116607774</v>
      </c>
      <c r="AJ1106">
        <f t="shared" si="29"/>
        <v>88812.72084805653</v>
      </c>
      <c r="AK1106">
        <f t="shared" si="29"/>
        <v>22028.26855123675</v>
      </c>
      <c r="AL1106">
        <f t="shared" si="29"/>
        <v>4091.8727915194345</v>
      </c>
      <c r="AM1106">
        <f t="shared" si="29"/>
        <v>1314.487632508834</v>
      </c>
      <c r="AN1106">
        <f t="shared" si="29"/>
        <v>4579.505300353357</v>
      </c>
    </row>
    <row r="1107" spans="4:40" ht="12.75">
      <c r="AC1107">
        <v>100313</v>
      </c>
      <c r="AD1107">
        <v>4095</v>
      </c>
      <c r="AE1107">
        <v>1097</v>
      </c>
      <c r="AF1107">
        <v>176</v>
      </c>
      <c r="AG1107">
        <v>71</v>
      </c>
      <c r="AH1107">
        <v>207</v>
      </c>
      <c r="AI1107">
        <f t="shared" si="29"/>
        <v>2126777.3851590105</v>
      </c>
      <c r="AJ1107">
        <f t="shared" si="29"/>
        <v>86819.78798586573</v>
      </c>
      <c r="AK1107">
        <f t="shared" si="29"/>
        <v>23257.950530035334</v>
      </c>
      <c r="AL1107">
        <f t="shared" si="29"/>
        <v>3731.448763250883</v>
      </c>
      <c r="AM1107">
        <f t="shared" si="29"/>
        <v>1505.3003533568904</v>
      </c>
      <c r="AN1107">
        <f t="shared" si="29"/>
        <v>4388.6925795053</v>
      </c>
    </row>
    <row r="1108" spans="4:40" ht="12.75">
      <c r="AC1108">
        <v>102523</v>
      </c>
      <c r="AD1108">
        <v>4243</v>
      </c>
      <c r="AE1108">
        <v>1005</v>
      </c>
      <c r="AF1108">
        <v>201</v>
      </c>
      <c r="AG1108">
        <v>71</v>
      </c>
      <c r="AH1108">
        <v>220</v>
      </c>
      <c r="AI1108">
        <f t="shared" si="29"/>
        <v>2173632.508833922</v>
      </c>
      <c r="AJ1108">
        <f t="shared" si="29"/>
        <v>89957.59717314488</v>
      </c>
      <c r="AK1108">
        <f t="shared" si="29"/>
        <v>21307.420494699647</v>
      </c>
      <c r="AL1108">
        <f t="shared" si="29"/>
        <v>4261.484098939929</v>
      </c>
      <c r="AM1108">
        <f t="shared" si="29"/>
        <v>1505.3003533568904</v>
      </c>
      <c r="AN1108">
        <f t="shared" si="29"/>
        <v>4664.310954063604</v>
      </c>
    </row>
    <row r="1109" spans="4:40" ht="12.75">
      <c r="AC1109">
        <v>101348</v>
      </c>
      <c r="AD1109">
        <v>4134</v>
      </c>
      <c r="AE1109">
        <v>1136</v>
      </c>
      <c r="AF1109">
        <v>188</v>
      </c>
      <c r="AG1109">
        <v>71</v>
      </c>
      <c r="AH1109">
        <v>200</v>
      </c>
      <c r="AI1109">
        <f t="shared" si="29"/>
        <v>2148720.848056537</v>
      </c>
      <c r="AJ1109">
        <f t="shared" si="29"/>
        <v>87646.64310954063</v>
      </c>
      <c r="AK1109">
        <f t="shared" si="29"/>
        <v>24084.805653710246</v>
      </c>
      <c r="AL1109">
        <f t="shared" si="29"/>
        <v>3985.8657243816256</v>
      </c>
      <c r="AM1109">
        <f t="shared" si="29"/>
        <v>1505.3003533568904</v>
      </c>
      <c r="AN1109">
        <f t="shared" si="29"/>
        <v>4240.282685512368</v>
      </c>
    </row>
    <row r="1110" spans="4:40" ht="12.75">
      <c r="AC1110">
        <v>100181</v>
      </c>
      <c r="AD1110">
        <v>4118</v>
      </c>
      <c r="AE1110">
        <v>1011</v>
      </c>
      <c r="AF1110">
        <v>199</v>
      </c>
      <c r="AG1110">
        <v>77</v>
      </c>
      <c r="AH1110">
        <v>191</v>
      </c>
      <c r="AI1110">
        <f t="shared" si="29"/>
        <v>2123978.7985865725</v>
      </c>
      <c r="AJ1110">
        <f t="shared" si="29"/>
        <v>87307.42049469965</v>
      </c>
      <c r="AK1110">
        <f t="shared" si="29"/>
        <v>21434.628975265015</v>
      </c>
      <c r="AL1110">
        <f t="shared" si="29"/>
        <v>4219.081272084805</v>
      </c>
      <c r="AM1110">
        <f t="shared" si="29"/>
        <v>1632.5088339222614</v>
      </c>
      <c r="AN1110">
        <f t="shared" si="29"/>
        <v>4049.4699646643107</v>
      </c>
    </row>
    <row r="1111" spans="4:40" ht="12.75">
      <c r="AC1111">
        <v>101937</v>
      </c>
      <c r="AD1111">
        <v>4217</v>
      </c>
      <c r="AE1111">
        <v>1081</v>
      </c>
      <c r="AF1111">
        <v>191</v>
      </c>
      <c r="AG1111">
        <v>62</v>
      </c>
      <c r="AH1111">
        <v>252</v>
      </c>
      <c r="AI1111">
        <f t="shared" si="29"/>
        <v>2161208.480565371</v>
      </c>
      <c r="AJ1111">
        <f t="shared" si="29"/>
        <v>89406.36042402827</v>
      </c>
      <c r="AK1111">
        <f t="shared" si="29"/>
        <v>22918.727915194344</v>
      </c>
      <c r="AL1111">
        <f t="shared" si="29"/>
        <v>4049.4699646643107</v>
      </c>
      <c r="AM1111">
        <f t="shared" si="29"/>
        <v>1314.487632508834</v>
      </c>
      <c r="AN1111">
        <f t="shared" si="29"/>
        <v>5342.756183745583</v>
      </c>
    </row>
    <row r="1112" spans="4:40" ht="12.75">
      <c r="AC1112">
        <v>101881</v>
      </c>
      <c r="AD1112">
        <v>4132</v>
      </c>
      <c r="AE1112">
        <v>1043</v>
      </c>
      <c r="AF1112">
        <v>220</v>
      </c>
      <c r="AG1112">
        <v>64</v>
      </c>
      <c r="AH1112">
        <v>233</v>
      </c>
      <c r="AI1112">
        <f t="shared" si="29"/>
        <v>2160021.2014134275</v>
      </c>
      <c r="AJ1112">
        <f t="shared" si="29"/>
        <v>87604.24028268551</v>
      </c>
      <c r="AK1112">
        <f t="shared" si="29"/>
        <v>22113.074204946995</v>
      </c>
      <c r="AL1112">
        <f t="shared" si="29"/>
        <v>4664.310954063604</v>
      </c>
      <c r="AM1112">
        <f t="shared" si="29"/>
        <v>1356.8904593639575</v>
      </c>
      <c r="AN1112">
        <f t="shared" si="29"/>
        <v>4939.929328621908</v>
      </c>
    </row>
    <row r="1113" spans="4:40" ht="12.75">
      <c r="AC1113">
        <v>102220</v>
      </c>
      <c r="AD1113">
        <v>4279</v>
      </c>
      <c r="AE1113">
        <v>1046</v>
      </c>
      <c r="AF1113">
        <v>184</v>
      </c>
      <c r="AG1113">
        <v>64</v>
      </c>
      <c r="AH1113">
        <v>227</v>
      </c>
      <c r="AI1113">
        <f t="shared" si="29"/>
        <v>2167208.480565371</v>
      </c>
      <c r="AJ1113">
        <f t="shared" si="29"/>
        <v>90720.8480565371</v>
      </c>
      <c r="AK1113">
        <f t="shared" si="29"/>
        <v>22176.67844522968</v>
      </c>
      <c r="AL1113">
        <f t="shared" si="29"/>
        <v>3901.060070671378</v>
      </c>
      <c r="AM1113">
        <f t="shared" si="29"/>
        <v>1356.8904593639575</v>
      </c>
      <c r="AN1113">
        <f t="shared" si="29"/>
        <v>4812.720848056537</v>
      </c>
    </row>
    <row r="1114" spans="4:40" ht="12.75">
      <c r="AC1114">
        <v>102726</v>
      </c>
      <c r="AD1114">
        <v>4098</v>
      </c>
      <c r="AE1114">
        <v>1060</v>
      </c>
      <c r="AF1114">
        <v>209</v>
      </c>
      <c r="AG1114">
        <v>82</v>
      </c>
      <c r="AH1114">
        <v>232</v>
      </c>
      <c r="AI1114">
        <f aca="true" t="shared" si="30" ref="AI1114:AN1131">IF(AC1114&gt;0,(AC1114*(60/1))/2.83,"")</f>
        <v>2177936.395759717</v>
      </c>
      <c r="AJ1114">
        <f t="shared" si="30"/>
        <v>86883.39222614841</v>
      </c>
      <c r="AK1114">
        <f t="shared" si="30"/>
        <v>22473.49823321555</v>
      </c>
      <c r="AL1114">
        <f t="shared" si="30"/>
        <v>4431.095406360424</v>
      </c>
      <c r="AM1114">
        <f t="shared" si="30"/>
        <v>1738.5159010600705</v>
      </c>
      <c r="AN1114">
        <f t="shared" si="30"/>
        <v>4918.727915194346</v>
      </c>
    </row>
    <row r="1115" spans="4:40" ht="12.75">
      <c r="AC1115">
        <v>102886</v>
      </c>
      <c r="AD1115">
        <v>4196</v>
      </c>
      <c r="AE1115">
        <v>1036</v>
      </c>
      <c r="AF1115">
        <v>222</v>
      </c>
      <c r="AG1115">
        <v>74</v>
      </c>
      <c r="AH1115">
        <v>291</v>
      </c>
      <c r="AI1115">
        <f t="shared" si="30"/>
        <v>2181328.6219081273</v>
      </c>
      <c r="AJ1115">
        <f t="shared" si="30"/>
        <v>88961.13074204947</v>
      </c>
      <c r="AK1115">
        <f t="shared" si="30"/>
        <v>21964.664310954064</v>
      </c>
      <c r="AL1115">
        <f t="shared" si="30"/>
        <v>4706.713780918728</v>
      </c>
      <c r="AM1115">
        <f t="shared" si="30"/>
        <v>1568.904593639576</v>
      </c>
      <c r="AN1115">
        <f t="shared" si="30"/>
        <v>6169.611307420495</v>
      </c>
    </row>
    <row r="1116" spans="4:40" ht="12.75">
      <c r="AC1116">
        <v>101936</v>
      </c>
      <c r="AD1116">
        <v>4165</v>
      </c>
      <c r="AE1116">
        <v>1079</v>
      </c>
      <c r="AF1116">
        <v>201</v>
      </c>
      <c r="AG1116">
        <v>64</v>
      </c>
      <c r="AH1116">
        <v>235</v>
      </c>
      <c r="AI1116">
        <f t="shared" si="30"/>
        <v>2161187.2791519435</v>
      </c>
      <c r="AJ1116">
        <f t="shared" si="30"/>
        <v>88303.88692579506</v>
      </c>
      <c r="AK1116">
        <f t="shared" si="30"/>
        <v>22876.32508833922</v>
      </c>
      <c r="AL1116">
        <f t="shared" si="30"/>
        <v>4261.484098939929</v>
      </c>
      <c r="AM1116">
        <f t="shared" si="30"/>
        <v>1356.8904593639575</v>
      </c>
      <c r="AN1116">
        <f t="shared" si="30"/>
        <v>4982.332155477032</v>
      </c>
    </row>
    <row r="1117" spans="4:40" ht="12.75">
      <c r="AC1117">
        <v>101405</v>
      </c>
      <c r="AD1117">
        <v>4114</v>
      </c>
      <c r="AE1117">
        <v>1049</v>
      </c>
      <c r="AF1117">
        <v>196</v>
      </c>
      <c r="AG1117">
        <v>67</v>
      </c>
      <c r="AH1117">
        <v>239</v>
      </c>
      <c r="AI1117">
        <f t="shared" si="30"/>
        <v>2149929.328621908</v>
      </c>
      <c r="AJ1117">
        <f t="shared" si="30"/>
        <v>87222.6148409894</v>
      </c>
      <c r="AK1117">
        <f t="shared" si="30"/>
        <v>22240.282685512368</v>
      </c>
      <c r="AL1117">
        <f t="shared" si="30"/>
        <v>4155.47703180212</v>
      </c>
      <c r="AM1117">
        <f t="shared" si="30"/>
        <v>1420.494699646643</v>
      </c>
      <c r="AN1117">
        <f t="shared" si="30"/>
        <v>5067.137809187279</v>
      </c>
    </row>
    <row r="1118" spans="4:40" ht="12.75">
      <c r="AC1118">
        <v>100622</v>
      </c>
      <c r="AD1118">
        <v>4246</v>
      </c>
      <c r="AE1118">
        <v>1120</v>
      </c>
      <c r="AF1118">
        <v>227</v>
      </c>
      <c r="AG1118">
        <v>76</v>
      </c>
      <c r="AH1118">
        <v>231</v>
      </c>
      <c r="AI1118">
        <f t="shared" si="30"/>
        <v>2133328.6219081273</v>
      </c>
      <c r="AJ1118">
        <f t="shared" si="30"/>
        <v>90021.20141342755</v>
      </c>
      <c r="AK1118">
        <f t="shared" si="30"/>
        <v>23745.583038869256</v>
      </c>
      <c r="AL1118">
        <f t="shared" si="30"/>
        <v>4812.720848056537</v>
      </c>
      <c r="AM1118">
        <f t="shared" si="30"/>
        <v>1611.3074204946995</v>
      </c>
      <c r="AN1118">
        <f t="shared" si="30"/>
        <v>4897.526501766784</v>
      </c>
    </row>
    <row r="1119" spans="4:40" ht="12.75">
      <c r="AC1119">
        <v>101629</v>
      </c>
      <c r="AD1119">
        <v>4223</v>
      </c>
      <c r="AE1119">
        <v>1022</v>
      </c>
      <c r="AF1119">
        <v>202</v>
      </c>
      <c r="AG1119">
        <v>66</v>
      </c>
      <c r="AH1119">
        <v>262</v>
      </c>
      <c r="AI1119">
        <f t="shared" si="30"/>
        <v>2154678.445229682</v>
      </c>
      <c r="AJ1119">
        <f t="shared" si="30"/>
        <v>89533.56890459363</v>
      </c>
      <c r="AK1119">
        <f t="shared" si="30"/>
        <v>21667.844522968197</v>
      </c>
      <c r="AL1119">
        <f t="shared" si="30"/>
        <v>4282.685512367491</v>
      </c>
      <c r="AM1119">
        <f t="shared" si="30"/>
        <v>1399.2932862190812</v>
      </c>
      <c r="AN1119">
        <f t="shared" si="30"/>
        <v>5554.770318021201</v>
      </c>
    </row>
    <row r="1120" spans="4:40" ht="12.75">
      <c r="AC1120">
        <v>101384</v>
      </c>
      <c r="AD1120">
        <v>4325</v>
      </c>
      <c r="AE1120">
        <v>1030</v>
      </c>
      <c r="AF1120">
        <v>194</v>
      </c>
      <c r="AG1120">
        <v>65</v>
      </c>
      <c r="AH1120">
        <v>218</v>
      </c>
      <c r="AI1120">
        <f t="shared" si="30"/>
        <v>2149484.098939929</v>
      </c>
      <c r="AJ1120">
        <f t="shared" si="30"/>
        <v>91696.11307420494</v>
      </c>
      <c r="AK1120">
        <f t="shared" si="30"/>
        <v>21837.45583038869</v>
      </c>
      <c r="AL1120">
        <f t="shared" si="30"/>
        <v>4113.074204946996</v>
      </c>
      <c r="AM1120">
        <f t="shared" si="30"/>
        <v>1378.0918727915193</v>
      </c>
      <c r="AN1120">
        <f t="shared" si="30"/>
        <v>4621.90812720848</v>
      </c>
    </row>
    <row r="1121" spans="4:40" ht="12.75">
      <c r="AC1121">
        <v>102372</v>
      </c>
      <c r="AD1121">
        <v>4304</v>
      </c>
      <c r="AE1121">
        <v>1051</v>
      </c>
      <c r="AF1121">
        <v>220</v>
      </c>
      <c r="AG1121">
        <v>63</v>
      </c>
      <c r="AH1121">
        <v>270</v>
      </c>
      <c r="AI1121">
        <f t="shared" si="30"/>
        <v>2170431.0954063605</v>
      </c>
      <c r="AJ1121">
        <f t="shared" si="30"/>
        <v>91250.88339222614</v>
      </c>
      <c r="AK1121">
        <f t="shared" si="30"/>
        <v>22282.68551236749</v>
      </c>
      <c r="AL1121">
        <f t="shared" si="30"/>
        <v>4664.310954063604</v>
      </c>
      <c r="AM1121">
        <f t="shared" si="30"/>
        <v>1335.6890459363958</v>
      </c>
      <c r="AN1121">
        <f t="shared" si="30"/>
        <v>5724.381625441696</v>
      </c>
    </row>
    <row r="1122" spans="4:40" ht="12.75">
      <c r="AC1122">
        <v>102745</v>
      </c>
      <c r="AD1122">
        <v>4271</v>
      </c>
      <c r="AE1122">
        <v>1045</v>
      </c>
      <c r="AF1122">
        <v>211</v>
      </c>
      <c r="AG1122">
        <v>72</v>
      </c>
      <c r="AH1122">
        <v>217</v>
      </c>
      <c r="AI1122">
        <f t="shared" si="30"/>
        <v>2178339.222614841</v>
      </c>
      <c r="AJ1122">
        <f t="shared" si="30"/>
        <v>90551.23674911661</v>
      </c>
      <c r="AK1122">
        <f t="shared" si="30"/>
        <v>22155.47703180212</v>
      </c>
      <c r="AL1122">
        <f t="shared" si="30"/>
        <v>4473.498233215548</v>
      </c>
      <c r="AM1122">
        <f t="shared" si="30"/>
        <v>1526.5017667844522</v>
      </c>
      <c r="AN1122">
        <f t="shared" si="30"/>
        <v>4600.706713780919</v>
      </c>
    </row>
    <row r="1123" spans="4:40" ht="12.75">
      <c r="AC1123">
        <v>101638</v>
      </c>
      <c r="AD1123">
        <v>4206</v>
      </c>
      <c r="AE1123">
        <v>1055</v>
      </c>
      <c r="AF1123">
        <v>204</v>
      </c>
      <c r="AG1123">
        <v>59</v>
      </c>
      <c r="AH1123">
        <v>212</v>
      </c>
      <c r="AI1123">
        <f t="shared" si="30"/>
        <v>2154869.25795053</v>
      </c>
      <c r="AJ1123">
        <f t="shared" si="30"/>
        <v>89173.14487632508</v>
      </c>
      <c r="AK1123">
        <f t="shared" si="30"/>
        <v>22367.49116607774</v>
      </c>
      <c r="AL1123">
        <f t="shared" si="30"/>
        <v>4325.088339222615</v>
      </c>
      <c r="AM1123">
        <f t="shared" si="30"/>
        <v>1250.8833922261483</v>
      </c>
      <c r="AN1123">
        <f t="shared" si="30"/>
        <v>4494.699646643109</v>
      </c>
    </row>
    <row r="1124" spans="4:40" ht="12.75">
      <c r="AC1124">
        <v>100356</v>
      </c>
      <c r="AD1124">
        <v>4264</v>
      </c>
      <c r="AE1124">
        <v>1084</v>
      </c>
      <c r="AF1124">
        <v>224</v>
      </c>
      <c r="AG1124">
        <v>70</v>
      </c>
      <c r="AH1124">
        <v>248</v>
      </c>
      <c r="AI1124">
        <f t="shared" si="30"/>
        <v>2127689.045936396</v>
      </c>
      <c r="AJ1124">
        <f t="shared" si="30"/>
        <v>90402.82685512367</v>
      </c>
      <c r="AK1124">
        <f t="shared" si="30"/>
        <v>22982.33215547703</v>
      </c>
      <c r="AL1124">
        <f t="shared" si="30"/>
        <v>4749.116607773852</v>
      </c>
      <c r="AM1124">
        <f t="shared" si="30"/>
        <v>1484.0989399293285</v>
      </c>
      <c r="AN1124">
        <f t="shared" si="30"/>
        <v>5257.950530035336</v>
      </c>
    </row>
    <row r="1125" spans="4:40" ht="12.75">
      <c r="AC1125">
        <v>96846</v>
      </c>
      <c r="AD1125">
        <v>4128</v>
      </c>
      <c r="AE1125">
        <v>1065</v>
      </c>
      <c r="AF1125">
        <v>221</v>
      </c>
      <c r="AG1125">
        <v>79</v>
      </c>
      <c r="AH1125">
        <v>292</v>
      </c>
      <c r="AI1125">
        <f t="shared" si="30"/>
        <v>2053272.0848056537</v>
      </c>
      <c r="AJ1125">
        <f t="shared" si="30"/>
        <v>87519.43462897526</v>
      </c>
      <c r="AK1125">
        <f t="shared" si="30"/>
        <v>22579.505300353358</v>
      </c>
      <c r="AL1125">
        <f t="shared" si="30"/>
        <v>4685.512367491166</v>
      </c>
      <c r="AM1125">
        <f t="shared" si="30"/>
        <v>1674.9116607773851</v>
      </c>
      <c r="AN1125">
        <f t="shared" si="30"/>
        <v>6190.812720848056</v>
      </c>
    </row>
    <row r="1126" spans="4:40" ht="12.75">
      <c r="AC1126">
        <v>95118</v>
      </c>
      <c r="AD1126">
        <v>4113</v>
      </c>
      <c r="AE1126">
        <v>1071</v>
      </c>
      <c r="AF1126">
        <v>215</v>
      </c>
      <c r="AG1126">
        <v>64</v>
      </c>
      <c r="AH1126">
        <v>228</v>
      </c>
      <c r="AI1126">
        <f t="shared" si="30"/>
        <v>2016636.0424028267</v>
      </c>
      <c r="AJ1126">
        <f t="shared" si="30"/>
        <v>87201.41342756184</v>
      </c>
      <c r="AK1126">
        <f t="shared" si="30"/>
        <v>22706.713780918726</v>
      </c>
      <c r="AL1126">
        <f t="shared" si="30"/>
        <v>4558.303886925795</v>
      </c>
      <c r="AM1126">
        <f t="shared" si="30"/>
        <v>1356.8904593639575</v>
      </c>
      <c r="AN1126">
        <f t="shared" si="30"/>
        <v>4833.922261484099</v>
      </c>
    </row>
    <row r="1127" spans="4:40" ht="12.75">
      <c r="AC1127">
        <v>95861</v>
      </c>
      <c r="AD1127">
        <v>4116</v>
      </c>
      <c r="AE1127">
        <v>1040</v>
      </c>
      <c r="AF1127">
        <v>190</v>
      </c>
      <c r="AG1127">
        <v>59</v>
      </c>
      <c r="AH1127">
        <v>227</v>
      </c>
      <c r="AI1127">
        <f t="shared" si="30"/>
        <v>2032388.6925795053</v>
      </c>
      <c r="AJ1127">
        <f t="shared" si="30"/>
        <v>87265.01766784453</v>
      </c>
      <c r="AK1127">
        <f t="shared" si="30"/>
        <v>22049.46996466431</v>
      </c>
      <c r="AL1127">
        <f t="shared" si="30"/>
        <v>4028.268551236749</v>
      </c>
      <c r="AM1127">
        <f t="shared" si="30"/>
        <v>1250.8833922261483</v>
      </c>
      <c r="AN1127">
        <f t="shared" si="30"/>
        <v>4812.720848056537</v>
      </c>
    </row>
    <row r="1128" spans="4:40" ht="12.75">
      <c r="AC1128">
        <v>96984</v>
      </c>
      <c r="AD1128">
        <v>4088</v>
      </c>
      <c r="AE1128">
        <v>1046</v>
      </c>
      <c r="AF1128">
        <v>192</v>
      </c>
      <c r="AG1128">
        <v>69</v>
      </c>
      <c r="AH1128">
        <v>240</v>
      </c>
      <c r="AI1128">
        <f t="shared" si="30"/>
        <v>2056197.8798586573</v>
      </c>
      <c r="AJ1128">
        <f t="shared" si="30"/>
        <v>86671.37809187279</v>
      </c>
      <c r="AK1128">
        <f t="shared" si="30"/>
        <v>22176.67844522968</v>
      </c>
      <c r="AL1128">
        <f t="shared" si="30"/>
        <v>4070.6713780918726</v>
      </c>
      <c r="AM1128">
        <f t="shared" si="30"/>
        <v>1462.8975265017668</v>
      </c>
      <c r="AN1128">
        <f t="shared" si="30"/>
        <v>5088.339222614841</v>
      </c>
    </row>
    <row r="1129" spans="4:40" ht="12.75">
      <c r="AC1129">
        <v>98443</v>
      </c>
      <c r="AD1129">
        <v>4229</v>
      </c>
      <c r="AE1129">
        <v>1056</v>
      </c>
      <c r="AF1129">
        <v>205</v>
      </c>
      <c r="AG1129">
        <v>58</v>
      </c>
      <c r="AH1129">
        <v>212</v>
      </c>
      <c r="AI1129">
        <f t="shared" si="30"/>
        <v>2087130.7420494698</v>
      </c>
      <c r="AJ1129">
        <f t="shared" si="30"/>
        <v>89660.777385159</v>
      </c>
      <c r="AK1129">
        <f t="shared" si="30"/>
        <v>22388.6925795053</v>
      </c>
      <c r="AL1129">
        <f t="shared" si="30"/>
        <v>4346.2897526501765</v>
      </c>
      <c r="AM1129">
        <f t="shared" si="30"/>
        <v>1229.6819787985864</v>
      </c>
      <c r="AN1129">
        <f t="shared" si="30"/>
        <v>4494.699646643109</v>
      </c>
    </row>
    <row r="1130" spans="4:40" ht="12.75">
      <c r="AC1130">
        <v>98116</v>
      </c>
      <c r="AD1130">
        <v>4192</v>
      </c>
      <c r="AE1130">
        <v>1044</v>
      </c>
      <c r="AF1130">
        <v>199</v>
      </c>
      <c r="AG1130">
        <v>66</v>
      </c>
      <c r="AH1130">
        <v>211</v>
      </c>
      <c r="AI1130">
        <f t="shared" si="30"/>
        <v>2080197.8798586573</v>
      </c>
      <c r="AJ1130">
        <f t="shared" si="30"/>
        <v>88876.32508833922</v>
      </c>
      <c r="AK1130">
        <f t="shared" si="30"/>
        <v>22134.27561837456</v>
      </c>
      <c r="AL1130">
        <f t="shared" si="30"/>
        <v>4219.081272084805</v>
      </c>
      <c r="AM1130">
        <f t="shared" si="30"/>
        <v>1399.2932862190812</v>
      </c>
      <c r="AN1130">
        <f t="shared" si="30"/>
        <v>4473.498233215548</v>
      </c>
    </row>
    <row r="1131" spans="4:40" ht="12.75">
      <c r="AC1131">
        <v>98626</v>
      </c>
      <c r="AD1131">
        <v>4181</v>
      </c>
      <c r="AE1131">
        <v>1065</v>
      </c>
      <c r="AF1131">
        <v>195</v>
      </c>
      <c r="AG1131">
        <v>76</v>
      </c>
      <c r="AH1131">
        <v>242</v>
      </c>
      <c r="AI1131">
        <f t="shared" si="30"/>
        <v>2091010.6007067137</v>
      </c>
      <c r="AJ1131">
        <f t="shared" si="30"/>
        <v>88643.10954063604</v>
      </c>
      <c r="AK1131">
        <f t="shared" si="30"/>
        <v>22579.505300353358</v>
      </c>
      <c r="AL1131">
        <f t="shared" si="30"/>
        <v>4134.275618374558</v>
      </c>
      <c r="AM1131">
        <f t="shared" si="30"/>
        <v>1611.3074204946995</v>
      </c>
      <c r="AN1131">
        <f t="shared" si="30"/>
        <v>5130.7420494699645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25">
      <selection activeCell="B59" sqref="B59"/>
    </sheetView>
  </sheetViews>
  <sheetFormatPr defaultColWidth="9.140625" defaultRowHeight="12.75"/>
  <cols>
    <col min="2" max="2" width="75.8515625" style="0" customWidth="1"/>
  </cols>
  <sheetData>
    <row r="1" ht="12.75">
      <c r="A1" s="39" t="s">
        <v>55</v>
      </c>
    </row>
    <row r="2" ht="12.75">
      <c r="A2" s="39" t="s">
        <v>56</v>
      </c>
    </row>
    <row r="3" ht="12.75">
      <c r="A3" s="39" t="s">
        <v>57</v>
      </c>
    </row>
    <row r="4" ht="12.75">
      <c r="A4" s="39" t="s">
        <v>58</v>
      </c>
    </row>
    <row r="6" ht="12.75">
      <c r="A6" s="25" t="s">
        <v>59</v>
      </c>
    </row>
    <row r="7" spans="1:2" ht="12.75">
      <c r="A7">
        <v>191000</v>
      </c>
      <c r="B7" t="s">
        <v>60</v>
      </c>
    </row>
    <row r="8" spans="1:2" ht="12.75">
      <c r="A8">
        <v>194000</v>
      </c>
      <c r="B8" t="s">
        <v>61</v>
      </c>
    </row>
    <row r="9" spans="1:2" ht="12.75">
      <c r="A9">
        <v>195000</v>
      </c>
      <c r="B9" t="s">
        <v>62</v>
      </c>
    </row>
    <row r="10" spans="1:2" ht="12.75">
      <c r="A10">
        <v>195900</v>
      </c>
      <c r="B10" t="s">
        <v>63</v>
      </c>
    </row>
    <row r="11" spans="1:2" ht="12.75">
      <c r="A11">
        <v>200530</v>
      </c>
      <c r="B11" t="s">
        <v>64</v>
      </c>
    </row>
    <row r="12" ht="12.75">
      <c r="B12" t="s">
        <v>65</v>
      </c>
    </row>
    <row r="13" ht="12.75">
      <c r="B13" t="s">
        <v>66</v>
      </c>
    </row>
    <row r="14" ht="12.75">
      <c r="B14" t="s">
        <v>67</v>
      </c>
    </row>
    <row r="15" ht="12.75">
      <c r="B15" t="s">
        <v>68</v>
      </c>
    </row>
    <row r="16" spans="1:2" ht="12.75">
      <c r="A16">
        <v>201752</v>
      </c>
      <c r="B16" t="s">
        <v>69</v>
      </c>
    </row>
    <row r="17" spans="1:2" ht="12.75">
      <c r="A17">
        <v>201900</v>
      </c>
      <c r="B17" t="s">
        <v>70</v>
      </c>
    </row>
    <row r="18" spans="1:2" ht="12.75">
      <c r="A18">
        <v>201948</v>
      </c>
      <c r="B18" t="s">
        <v>71</v>
      </c>
    </row>
    <row r="19" spans="1:2" ht="12.75">
      <c r="A19">
        <v>202400</v>
      </c>
      <c r="B19" t="s">
        <v>72</v>
      </c>
    </row>
    <row r="20" spans="1:2" ht="12.75">
      <c r="A20">
        <v>202500</v>
      </c>
      <c r="B20" t="s">
        <v>73</v>
      </c>
    </row>
    <row r="21" spans="1:2" ht="12.75">
      <c r="A21">
        <v>203720</v>
      </c>
      <c r="B21" t="s">
        <v>74</v>
      </c>
    </row>
    <row r="22" spans="1:2" ht="12.75">
      <c r="A22">
        <v>203924</v>
      </c>
      <c r="B22" t="s">
        <v>75</v>
      </c>
    </row>
    <row r="23" spans="1:2" ht="12.75">
      <c r="A23">
        <v>204000</v>
      </c>
      <c r="B23" t="s">
        <v>76</v>
      </c>
    </row>
    <row r="24" ht="12.75">
      <c r="B24" t="s">
        <v>77</v>
      </c>
    </row>
    <row r="25" spans="1:2" ht="12.75">
      <c r="A25">
        <v>204930</v>
      </c>
      <c r="B25" t="s">
        <v>78</v>
      </c>
    </row>
    <row r="26" spans="1:2" ht="12.75">
      <c r="A26">
        <v>205120</v>
      </c>
      <c r="B26" t="s">
        <v>79</v>
      </c>
    </row>
    <row r="27" spans="1:2" ht="12.75">
      <c r="A27">
        <v>205338</v>
      </c>
      <c r="B27" t="s">
        <v>80</v>
      </c>
    </row>
    <row r="28" ht="12.75">
      <c r="B28" t="s">
        <v>81</v>
      </c>
    </row>
    <row r="29" spans="1:2" ht="12.75">
      <c r="A29">
        <v>205800</v>
      </c>
      <c r="B29" t="s">
        <v>82</v>
      </c>
    </row>
    <row r="30" ht="12.75">
      <c r="B30" t="s">
        <v>83</v>
      </c>
    </row>
    <row r="31" spans="1:2" ht="12.75">
      <c r="A31">
        <v>211200</v>
      </c>
      <c r="B31" t="s">
        <v>84</v>
      </c>
    </row>
    <row r="32" spans="1:2" ht="12.75">
      <c r="A32">
        <v>211234</v>
      </c>
      <c r="B32" t="s">
        <v>85</v>
      </c>
    </row>
    <row r="33" spans="1:2" ht="12.75">
      <c r="A33">
        <v>211400</v>
      </c>
      <c r="B33" t="s">
        <v>86</v>
      </c>
    </row>
    <row r="34" ht="12.75">
      <c r="B34" t="s">
        <v>87</v>
      </c>
    </row>
    <row r="35" spans="1:2" ht="12.75">
      <c r="A35">
        <v>212317</v>
      </c>
      <c r="B35" t="s">
        <v>88</v>
      </c>
    </row>
    <row r="36" spans="1:2" ht="12.75">
      <c r="A36">
        <v>212830</v>
      </c>
      <c r="B36" t="s">
        <v>89</v>
      </c>
    </row>
    <row r="37" spans="1:2" ht="12.75">
      <c r="A37">
        <v>214648</v>
      </c>
      <c r="B37" t="s">
        <v>90</v>
      </c>
    </row>
    <row r="38" ht="12.75">
      <c r="B38" t="s">
        <v>91</v>
      </c>
    </row>
    <row r="39" spans="1:2" ht="12.75">
      <c r="A39">
        <v>214846</v>
      </c>
      <c r="B39" t="s">
        <v>92</v>
      </c>
    </row>
    <row r="40" spans="1:2" ht="12.75">
      <c r="A40">
        <v>215800</v>
      </c>
      <c r="B40" t="s">
        <v>93</v>
      </c>
    </row>
    <row r="41" spans="1:2" ht="12.75">
      <c r="A41">
        <v>220404</v>
      </c>
      <c r="B41" t="s">
        <v>94</v>
      </c>
    </row>
    <row r="42" spans="1:2" ht="12.75">
      <c r="A42">
        <v>220600</v>
      </c>
      <c r="B42" t="s">
        <v>95</v>
      </c>
    </row>
    <row r="43" spans="1:2" ht="12.75">
      <c r="A43">
        <v>220800</v>
      </c>
      <c r="B43" t="s">
        <v>96</v>
      </c>
    </row>
    <row r="44" spans="1:2" ht="12.75">
      <c r="A44">
        <v>221120</v>
      </c>
      <c r="B44" t="s">
        <v>97</v>
      </c>
    </row>
    <row r="45" ht="12.75">
      <c r="B45" t="s"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2003-08-30T13:50:40Z</dcterms:created>
  <dcterms:modified xsi:type="dcterms:W3CDTF">2004-07-04T16:06:27Z</dcterms:modified>
  <cp:category/>
  <cp:version/>
  <cp:contentType/>
  <cp:contentStatus/>
</cp:coreProperties>
</file>