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96" yWindow="65446" windowWidth="12120" windowHeight="9120" activeTab="2"/>
  </bookViews>
  <sheets>
    <sheet name="Palt" sheetId="1" r:id="rId1"/>
    <sheet name="Track" sheetId="2" r:id="rId2"/>
    <sheet name="Ozone" sheetId="3" r:id="rId3"/>
    <sheet name="DATA" sheetId="4" r:id="rId4"/>
    <sheet name="Notes" sheetId="5" r:id="rId5"/>
    <sheet name="COts" sheetId="6" r:id="rId6"/>
    <sheet name="SO2ts" sheetId="7" r:id="rId7"/>
  </sheets>
  <definedNames>
    <definedName name="_3081820" localSheetId="3">'DATA'!$N$9:$AO$373</definedName>
    <definedName name="CH1RF20" localSheetId="3">'DATA'!$A$9:$E$376</definedName>
  </definedNames>
  <calcPr fullCalcOnLoad="1"/>
</workbook>
</file>

<file path=xl/sharedStrings.xml><?xml version="1.0" encoding="utf-8"?>
<sst xmlns="http://schemas.openxmlformats.org/spreadsheetml/2006/main" count="3114" uniqueCount="110">
  <si>
    <t>Date</t>
  </si>
  <si>
    <t>DOY</t>
  </si>
  <si>
    <t>Dec.Day</t>
  </si>
  <si>
    <t>Time (UT)</t>
  </si>
  <si>
    <t xml:space="preserve"> Event</t>
  </si>
  <si>
    <t>Lat</t>
  </si>
  <si>
    <t>Lon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</si>
  <si>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</si>
  <si>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</si>
  <si>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</si>
  <si>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</si>
  <si>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</si>
  <si>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</si>
  <si>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</si>
  <si>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</si>
  <si>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</si>
  <si>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</si>
  <si>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</si>
  <si>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</si>
  <si>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</si>
  <si>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t>Neph Pr</t>
  </si>
  <si>
    <t>Neph T</t>
  </si>
  <si>
    <t>Neph Inlet T</t>
  </si>
  <si>
    <t>Neph RH</t>
  </si>
  <si>
    <t>CPC</t>
  </si>
  <si>
    <r>
      <t>nDp(</t>
    </r>
    <r>
      <rPr>
        <b/>
        <sz val="10"/>
        <color indexed="12"/>
        <rFont val="Arial"/>
        <family val="2"/>
      </rPr>
      <t>0.3-0.4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</si>
  <si>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21"/>
        <rFont val="Arial"/>
        <family val="2"/>
      </rPr>
      <t>0.4-0.491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</si>
  <si>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17"/>
        <rFont val="Arial"/>
        <family val="2"/>
      </rPr>
      <t>0.491-0.6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</si>
  <si>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53"/>
        <rFont val="Arial"/>
        <family val="2"/>
      </rPr>
      <t>0.6-0.701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</si>
  <si>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10"/>
        <rFont val="Arial"/>
        <family val="2"/>
      </rPr>
      <t>0.701-0.8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</si>
  <si>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16"/>
        <rFont val="Arial"/>
        <family val="2"/>
      </rPr>
      <t>&gt;0.8</t>
    </r>
    <r>
      <rPr>
        <b/>
        <sz val="10"/>
        <color indexed="8"/>
        <rFont val="Arial"/>
        <family val="2"/>
      </rPr>
      <t xml:space="preserve"> um)</t>
    </r>
  </si>
  <si>
    <t>Raw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</si>
  <si>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</si>
  <si>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t>Mode</t>
  </si>
  <si>
    <t>mm/dd/yy</t>
  </si>
  <si>
    <t>(UT)</t>
  </si>
  <si>
    <t>hh:mm:ss</t>
  </si>
  <si>
    <t>see notes</t>
  </si>
  <si>
    <t>deg</t>
  </si>
  <si>
    <t>mb</t>
  </si>
  <si>
    <t>m MSL</t>
  </si>
  <si>
    <t>C</t>
  </si>
  <si>
    <t>%</t>
  </si>
  <si>
    <t>ppbv</t>
  </si>
  <si>
    <r>
      <t>Mm</t>
    </r>
    <r>
      <rPr>
        <b/>
        <vertAlign val="superscript"/>
        <sz val="10"/>
        <color indexed="8"/>
        <rFont val="Arial"/>
        <family val="2"/>
      </rPr>
      <t>-1</t>
    </r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</si>
  <si>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</si>
  <si>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mbar</t>
  </si>
  <si>
    <t>K</t>
  </si>
  <si>
    <r>
      <t>(cm</t>
    </r>
    <r>
      <rPr>
        <b/>
        <vertAlign val="superscript"/>
        <sz val="10"/>
        <color indexed="8"/>
        <rFont val="Arial"/>
        <family val="2"/>
      </rPr>
      <t>-3</t>
    </r>
    <r>
      <rPr>
        <b/>
        <sz val="10"/>
        <color indexed="8"/>
        <rFont val="Arial"/>
        <family val="2"/>
      </rPr>
      <t>)</t>
    </r>
  </si>
  <si>
    <t>VDC</t>
  </si>
  <si>
    <t>Raw</t>
  </si>
  <si>
    <r>
      <t>BkS Cf</t>
    </r>
    <r>
      <rPr>
        <vertAlign val="superscript"/>
        <sz val="12"/>
        <color indexed="12"/>
        <rFont val="AGaramond"/>
        <family val="1"/>
      </rPr>
      <t>450</t>
    </r>
  </si>
  <si>
    <r>
      <t>BkS Cf</t>
    </r>
    <r>
      <rPr>
        <vertAlign val="superscript"/>
        <sz val="12"/>
        <color indexed="11"/>
        <rFont val="Arial"/>
        <family val="2"/>
      </rPr>
      <t>550</t>
    </r>
  </si>
  <si>
    <r>
      <t>BkS Cf</t>
    </r>
    <r>
      <rPr>
        <vertAlign val="superscript"/>
        <sz val="12"/>
        <color indexed="10"/>
        <rFont val="Arial"/>
        <family val="2"/>
      </rPr>
      <t>700</t>
    </r>
  </si>
  <si>
    <r>
      <t>(dm</t>
    </r>
    <r>
      <rPr>
        <b/>
        <vertAlign val="superscript"/>
        <sz val="10"/>
        <color indexed="8"/>
        <rFont val="Arial"/>
        <family val="2"/>
      </rPr>
      <t>-3</t>
    </r>
    <r>
      <rPr>
        <b/>
        <sz val="10"/>
        <color indexed="8"/>
        <rFont val="Arial"/>
        <family val="2"/>
      </rPr>
      <t>)</t>
    </r>
  </si>
  <si>
    <t>START</t>
  </si>
  <si>
    <t>Mission Sci:</t>
  </si>
  <si>
    <t>Time (hhmmss) below are UTC from GPS-90</t>
  </si>
  <si>
    <t>* Rustrak DAS event marker (usually mid-runway Time/Navigation Fix)</t>
  </si>
  <si>
    <t>hhmmss</t>
  </si>
  <si>
    <t>Started Rustrak logging</t>
  </si>
  <si>
    <t>* Time fix</t>
  </si>
  <si>
    <t>Concluded Rustrak</t>
  </si>
  <si>
    <t>Download data to floppy</t>
  </si>
  <si>
    <t>Rustrak</t>
  </si>
  <si>
    <t>GPS</t>
  </si>
  <si>
    <t>PSAP</t>
  </si>
  <si>
    <t>10-s CO</t>
  </si>
  <si>
    <t>Running 1-min Mean CO</t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</si>
  <si>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</si>
  <si>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</si>
  <si>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/>
  </si>
  <si>
    <t>RAMMP 2003 Study RF-20 Flight Notes 08/18/03</t>
  </si>
  <si>
    <t>Cleared track log on GPS</t>
  </si>
  <si>
    <t>Started AIMMS-10 and Rustrak logging</t>
  </si>
  <si>
    <t>Started neph, PSAP, metone</t>
  </si>
  <si>
    <t>CBE 30.17" Hg</t>
  </si>
  <si>
    <t>Takeoff from CBE Rnwy 23 --&gt; FME, TEI zeroes on, pumps on</t>
  </si>
  <si>
    <t>Time fix</t>
  </si>
  <si>
    <t>Level @ 3000 ft. --&gt; FME</t>
  </si>
  <si>
    <t xml:space="preserve">Status Check: Ch 1: 68.0%, Ch 2: 957.1 mb, Ch 3: 0.011 V (0.0 ppb), Ch 4: 5.029 V, </t>
  </si>
  <si>
    <t xml:space="preserve">                      Ch 5: 18.1 C, Ch 7: 36.8 ppb (45 ppb), Ch 8: 0.766 V (0.30 ppm)</t>
  </si>
  <si>
    <t>Started CPC logging</t>
  </si>
  <si>
    <t>Current wx: hazy, scattered Cu deck ~ 4.5 kft., solid strato Cu aloft</t>
  </si>
  <si>
    <t>TEI zeroes off @ 3000 ft --&gt; FME</t>
  </si>
  <si>
    <t>Metone stopped logging</t>
  </si>
  <si>
    <t>Started metone logging again</t>
  </si>
  <si>
    <t>Descended to 2700 ft because of clouds</t>
  </si>
  <si>
    <t>Descended to 2600 ft.</t>
  </si>
  <si>
    <t>Descended to 2000 ft because of clouds</t>
  </si>
  <si>
    <t>TEI zeroes on @ 2000 ft. --&gt; FME</t>
  </si>
  <si>
    <t>Killed neph, PSAP, metone, CPC</t>
  </si>
  <si>
    <t>Touchdown @ FME Rnwy 10, pumps off - FME alt. 30.10" Hg</t>
  </si>
  <si>
    <t>Concluded AIMMS-10</t>
  </si>
  <si>
    <t>3081820a,b,c</t>
  </si>
  <si>
    <t xml:space="preserve">Metone </t>
  </si>
  <si>
    <t>3081820.DAT</t>
  </si>
  <si>
    <t>Neph</t>
  </si>
  <si>
    <t>3081820.ldb</t>
  </si>
  <si>
    <t>3081820.pdb</t>
  </si>
  <si>
    <t>3081820.trk</t>
  </si>
  <si>
    <t>PSAP2003081820</t>
  </si>
  <si>
    <t>Need CPC still!</t>
  </si>
  <si>
    <r>
      <t xml:space="preserve">Synchronized </t>
    </r>
    <r>
      <rPr>
        <u val="single"/>
        <sz val="10"/>
        <rFont val="Arial"/>
        <family val="2"/>
      </rPr>
      <t>Both</t>
    </r>
    <r>
      <rPr>
        <sz val="10"/>
        <rFont val="Arial"/>
        <family val="2"/>
      </rPr>
      <t xml:space="preserve"> laptops, CPC, and Rustrak</t>
    </r>
  </si>
  <si>
    <t>RAMMPP: University of Maryland Research Aircraft Flights</t>
  </si>
  <si>
    <t>Latest Revision: 06/28/2004</t>
  </si>
  <si>
    <t>Lackson Marufu; Principal Investigator: 301-405-5355(P); 301-314-9482(F); marufu@atmos.umd.edu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</si>
  <si>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</si>
  <si>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</si>
  <si>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RF-20 2003 Winter Study. http://www.meto.umd.edu/~umdair/rammpp01.html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</si>
</sst>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mm/dd/yy"/>
    <numFmt numFmtId="169" formatCode="0.000000"/>
    <numFmt numFmtId="170" formatCode="0.0"/>
    <numFmt numFmtId="171" formatCode="0.000"/>
    <numFmt numFmtId="172" formatCode=".000000"/>
    <numFmt numFmtId="173" formatCode="[$-409]h:mm:ss\ AM/PM"/>
    <numFmt numFmtId="174" formatCode="0.000000000000"/>
    <numFmt numFmtId="175" formatCode="0.0E+00"/>
    <numFmt numFmtId="176" formatCode="0.E+00"/>
    <numFmt numFmtId="177" formatCode="0.00000"/>
    <numFmt numFmtId="178" formatCode="[$-F400]h:mm:ss\ AM/PM"/>
    <numFmt numFmtId="179" formatCode="h:mm:ss;@"/>
    <numFmt numFmtId="180" formatCode="0.00_);[Red]\(0.00\)"/>
    <numFmt numFmtId="181" formatCode="mm/dd/yy;@"/>
    <numFmt numFmtId="182" formatCode="[$-409]dddd\,\ mmmm\ dd\,\ yyyy"/>
    <numFmt numFmtId="183" formatCode="0.0;[Red]0.0"/>
  </numFmts>
  <fonts count="36">
    <font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b/>
      <sz val="10"/>
      <color indexed="53"/>
      <name val="Arial"/>
      <family val="2"/>
    </font>
    <font>
      <b/>
      <vertAlign val="subscript"/>
      <sz val="10"/>
      <color indexed="17"/>
      <name val="Arial"/>
      <family val="2"/>
    </font>
    <font>
      <u val="single"/>
      <sz val="10"/>
      <name val="Arial"/>
      <family val="2"/>
    </font>
    <font>
      <vertAlign val="superscript"/>
      <sz val="12"/>
      <color indexed="12"/>
      <name val="AGaramond"/>
      <family val="1"/>
    </font>
    <font>
      <vertAlign val="superscript"/>
      <sz val="12"/>
      <color indexed="11"/>
      <name val="Arial"/>
      <family val="2"/>
    </font>
    <font>
      <vertAlign val="superscript"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.25"/>
      <name val="Arial"/>
      <family val="2"/>
    </font>
    <font>
      <b/>
      <sz val="11.25"/>
      <name val="Arial"/>
      <family val="2"/>
    </font>
    <font>
      <sz val="9.25"/>
      <name val="Arial"/>
      <family val="2"/>
    </font>
    <font>
      <b/>
      <sz val="9.25"/>
      <name val="Arial"/>
      <family val="2"/>
    </font>
    <font>
      <b/>
      <vertAlign val="subscript"/>
      <sz val="10"/>
      <name val="Arial"/>
      <family val="2"/>
    </font>
    <font>
      <b/>
      <vertAlign val="subscript"/>
      <sz val="10"/>
      <color indexed="2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" fontId="2" fillId="0" borderId="0" xfId="0" applyNumberFormat="1" applyFont="1" applyAlignment="1">
      <alignment/>
    </xf>
    <xf numFmtId="11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169" fontId="2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70" fontId="4" fillId="0" borderId="0" xfId="0" applyNumberFormat="1" applyFont="1" applyAlignment="1">
      <alignment horizontal="center"/>
    </xf>
    <xf numFmtId="170" fontId="2" fillId="0" borderId="0" xfId="0" applyNumberFormat="1" applyFont="1" applyAlignment="1">
      <alignment horizontal="center"/>
    </xf>
    <xf numFmtId="170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170" fontId="6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71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71" fontId="3" fillId="0" borderId="0" xfId="0" applyNumberFormat="1" applyFont="1" applyAlignment="1">
      <alignment horizontal="center"/>
    </xf>
    <xf numFmtId="11" fontId="2" fillId="0" borderId="0" xfId="0" applyNumberFormat="1" applyFont="1" applyAlignment="1">
      <alignment horizontal="center"/>
    </xf>
    <xf numFmtId="170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181" fontId="6" fillId="0" borderId="0" xfId="0" applyNumberFormat="1" applyFont="1" applyAlignment="1">
      <alignment horizontal="center"/>
    </xf>
    <xf numFmtId="177" fontId="2" fillId="0" borderId="0" xfId="0" applyNumberFormat="1" applyFont="1" applyAlignment="1">
      <alignment horizontal="center"/>
    </xf>
    <xf numFmtId="11" fontId="6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181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0" fontId="0" fillId="0" borderId="0" xfId="0" applyNumberFormat="1" applyAlignment="1">
      <alignment horizontal="center"/>
    </xf>
    <xf numFmtId="14" fontId="31" fillId="0" borderId="0" xfId="0" applyNumberFormat="1" applyFont="1" applyAlignment="1">
      <alignment/>
    </xf>
    <xf numFmtId="14" fontId="32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21" fontId="1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83" fontId="3" fillId="0" borderId="0" xfId="0" applyNumberFormat="1" applyFont="1" applyAlignment="1">
      <alignment horizontal="right"/>
    </xf>
    <xf numFmtId="170" fontId="5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14" fontId="33" fillId="0" borderId="0" xfId="0" applyNumberFormat="1" applyFont="1" applyAlignment="1">
      <alignment horizontal="center"/>
    </xf>
    <xf numFmtId="1" fontId="33" fillId="0" borderId="0" xfId="0" applyNumberFormat="1" applyFont="1" applyAlignment="1">
      <alignment/>
    </xf>
    <xf numFmtId="169" fontId="34" fillId="0" borderId="0" xfId="0" applyNumberFormat="1" applyFont="1" applyAlignment="1">
      <alignment/>
    </xf>
    <xf numFmtId="21" fontId="33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77" fontId="9" fillId="0" borderId="0" xfId="0" applyNumberFormat="1" applyFont="1" applyAlignment="1">
      <alignment/>
    </xf>
    <xf numFmtId="183" fontId="8" fillId="0" borderId="0" xfId="0" applyNumberFormat="1" applyFont="1" applyAlignment="1">
      <alignment horizontal="right"/>
    </xf>
    <xf numFmtId="170" fontId="35" fillId="0" borderId="0" xfId="0" applyNumberFormat="1" applyFont="1" applyAlignment="1">
      <alignment/>
    </xf>
    <xf numFmtId="170" fontId="33" fillId="0" borderId="0" xfId="0" applyNumberFormat="1" applyFont="1" applyAlignment="1">
      <alignment/>
    </xf>
    <xf numFmtId="170" fontId="35" fillId="0" borderId="0" xfId="0" applyNumberFormat="1" applyFont="1" applyAlignment="1">
      <alignment horizontal="center"/>
    </xf>
    <xf numFmtId="170" fontId="33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RAMMPP 2003: RF-20 08/18
Pressure Altitude vs.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DATA!$D$9:$D$373</c:f>
              <c:strCache>
                <c:ptCount val="365"/>
                <c:pt idx="0">
                  <c:v>0.670833349</c:v>
                </c:pt>
                <c:pt idx="1">
                  <c:v>0.670949101</c:v>
                </c:pt>
                <c:pt idx="2">
                  <c:v>0.671064794</c:v>
                </c:pt>
                <c:pt idx="3">
                  <c:v>0.671180546</c:v>
                </c:pt>
                <c:pt idx="4">
                  <c:v>0.671296299</c:v>
                </c:pt>
                <c:pt idx="5">
                  <c:v>0.671412051</c:v>
                </c:pt>
                <c:pt idx="6">
                  <c:v>0.671527803</c:v>
                </c:pt>
                <c:pt idx="7">
                  <c:v>0.671643496</c:v>
                </c:pt>
                <c:pt idx="8">
                  <c:v>0.671759248</c:v>
                </c:pt>
                <c:pt idx="9">
                  <c:v>0.671875</c:v>
                </c:pt>
                <c:pt idx="10">
                  <c:v>0.671990752</c:v>
                </c:pt>
                <c:pt idx="11">
                  <c:v>0.672106504</c:v>
                </c:pt>
                <c:pt idx="12">
                  <c:v>0.672222197</c:v>
                </c:pt>
                <c:pt idx="13">
                  <c:v>0.672337949</c:v>
                </c:pt>
                <c:pt idx="14">
                  <c:v>0.672453701</c:v>
                </c:pt>
                <c:pt idx="15">
                  <c:v>0.672569454</c:v>
                </c:pt>
                <c:pt idx="16">
                  <c:v>0.672685206</c:v>
                </c:pt>
                <c:pt idx="17">
                  <c:v>0.672800899</c:v>
                </c:pt>
                <c:pt idx="18">
                  <c:v>0.672916651</c:v>
                </c:pt>
                <c:pt idx="19">
                  <c:v>0.673032403</c:v>
                </c:pt>
                <c:pt idx="20">
                  <c:v>0.673148155</c:v>
                </c:pt>
                <c:pt idx="21">
                  <c:v>0.673263907</c:v>
                </c:pt>
                <c:pt idx="22">
                  <c:v>0.6733796</c:v>
                </c:pt>
                <c:pt idx="23">
                  <c:v>0.673495352</c:v>
                </c:pt>
                <c:pt idx="24">
                  <c:v>0.673611104</c:v>
                </c:pt>
                <c:pt idx="25">
                  <c:v>0.673726857</c:v>
                </c:pt>
                <c:pt idx="26">
                  <c:v>0.673842609</c:v>
                </c:pt>
                <c:pt idx="27">
                  <c:v>0.673958361</c:v>
                </c:pt>
                <c:pt idx="28">
                  <c:v>0.674074054</c:v>
                </c:pt>
                <c:pt idx="29">
                  <c:v>0.674189806</c:v>
                </c:pt>
                <c:pt idx="30">
                  <c:v>0.674305558</c:v>
                </c:pt>
                <c:pt idx="31">
                  <c:v>0.67442131</c:v>
                </c:pt>
                <c:pt idx="32">
                  <c:v>0.674537063</c:v>
                </c:pt>
                <c:pt idx="33">
                  <c:v>0.674652755</c:v>
                </c:pt>
                <c:pt idx="34">
                  <c:v>0.674768507</c:v>
                </c:pt>
                <c:pt idx="35">
                  <c:v>0.67488426</c:v>
                </c:pt>
                <c:pt idx="36">
                  <c:v>0.675000012</c:v>
                </c:pt>
                <c:pt idx="37">
                  <c:v>0.675115764</c:v>
                </c:pt>
                <c:pt idx="38">
                  <c:v>0.675231457</c:v>
                </c:pt>
                <c:pt idx="39">
                  <c:v>0.675347209</c:v>
                </c:pt>
                <c:pt idx="40">
                  <c:v>0.675462961</c:v>
                </c:pt>
                <c:pt idx="41">
                  <c:v>0.675578713</c:v>
                </c:pt>
                <c:pt idx="42">
                  <c:v>0.675694466</c:v>
                </c:pt>
                <c:pt idx="43">
                  <c:v>0.675810158</c:v>
                </c:pt>
                <c:pt idx="44">
                  <c:v>0.67592591</c:v>
                </c:pt>
                <c:pt idx="45">
                  <c:v>0.676041663</c:v>
                </c:pt>
                <c:pt idx="46">
                  <c:v>0.676157415</c:v>
                </c:pt>
                <c:pt idx="47">
                  <c:v>0.676273167</c:v>
                </c:pt>
                <c:pt idx="48">
                  <c:v>0.67638886</c:v>
                </c:pt>
                <c:pt idx="49">
                  <c:v>0.676504612</c:v>
                </c:pt>
                <c:pt idx="50">
                  <c:v>0.676620364</c:v>
                </c:pt>
                <c:pt idx="51">
                  <c:v>0.676736116</c:v>
                </c:pt>
                <c:pt idx="52">
                  <c:v>0.676851869</c:v>
                </c:pt>
                <c:pt idx="53">
                  <c:v>0.676967621</c:v>
                </c:pt>
                <c:pt idx="54">
                  <c:v>0.677083313</c:v>
                </c:pt>
                <c:pt idx="55">
                  <c:v>0.677199066</c:v>
                </c:pt>
                <c:pt idx="56">
                  <c:v>0.677314818</c:v>
                </c:pt>
                <c:pt idx="57">
                  <c:v>0.67743057</c:v>
                </c:pt>
                <c:pt idx="58">
                  <c:v>0.677546322</c:v>
                </c:pt>
                <c:pt idx="59">
                  <c:v>0.677662015</c:v>
                </c:pt>
                <c:pt idx="60">
                  <c:v>0.677777767</c:v>
                </c:pt>
                <c:pt idx="61">
                  <c:v>0.677893519</c:v>
                </c:pt>
                <c:pt idx="62">
                  <c:v>0.678009272</c:v>
                </c:pt>
                <c:pt idx="63">
                  <c:v>0.678125024</c:v>
                </c:pt>
                <c:pt idx="64">
                  <c:v>0.678240716</c:v>
                </c:pt>
                <c:pt idx="65">
                  <c:v>0.678356469</c:v>
                </c:pt>
                <c:pt idx="66">
                  <c:v>0.678472221</c:v>
                </c:pt>
                <c:pt idx="67">
                  <c:v>0.678587973</c:v>
                </c:pt>
                <c:pt idx="68">
                  <c:v>0.678703725</c:v>
                </c:pt>
                <c:pt idx="69">
                  <c:v>0.678819418</c:v>
                </c:pt>
                <c:pt idx="70">
                  <c:v>0.67893517</c:v>
                </c:pt>
                <c:pt idx="71">
                  <c:v>0.679050922</c:v>
                </c:pt>
                <c:pt idx="72">
                  <c:v>0.679166675</c:v>
                </c:pt>
                <c:pt idx="73">
                  <c:v>0.679282427</c:v>
                </c:pt>
                <c:pt idx="74">
                  <c:v>0.679398119</c:v>
                </c:pt>
                <c:pt idx="75">
                  <c:v>0.679513872</c:v>
                </c:pt>
                <c:pt idx="76">
                  <c:v>0.679629624</c:v>
                </c:pt>
                <c:pt idx="77">
                  <c:v>0.679745376</c:v>
                </c:pt>
                <c:pt idx="78">
                  <c:v>0.679861128</c:v>
                </c:pt>
                <c:pt idx="79">
                  <c:v>0.679976881</c:v>
                </c:pt>
                <c:pt idx="80">
                  <c:v>0.680092573</c:v>
                </c:pt>
                <c:pt idx="81">
                  <c:v>0.680208325</c:v>
                </c:pt>
                <c:pt idx="82">
                  <c:v>0.680324078</c:v>
                </c:pt>
                <c:pt idx="83">
                  <c:v>0.68043983</c:v>
                </c:pt>
                <c:pt idx="84">
                  <c:v>0.680555582</c:v>
                </c:pt>
                <c:pt idx="85">
                  <c:v>0.680671275</c:v>
                </c:pt>
                <c:pt idx="86">
                  <c:v>0.680787027</c:v>
                </c:pt>
                <c:pt idx="87">
                  <c:v>0.680902779</c:v>
                </c:pt>
                <c:pt idx="88">
                  <c:v>0.681018531</c:v>
                </c:pt>
                <c:pt idx="89">
                  <c:v>0.681134284</c:v>
                </c:pt>
                <c:pt idx="90">
                  <c:v>0.681249976</c:v>
                </c:pt>
                <c:pt idx="91">
                  <c:v>0.681365728</c:v>
                </c:pt>
                <c:pt idx="92">
                  <c:v>0.681481481</c:v>
                </c:pt>
                <c:pt idx="93">
                  <c:v>0.681597233</c:v>
                </c:pt>
                <c:pt idx="94">
                  <c:v>0.681712985</c:v>
                </c:pt>
                <c:pt idx="95">
                  <c:v>0.681828678</c:v>
                </c:pt>
                <c:pt idx="96">
                  <c:v>0.68194443</c:v>
                </c:pt>
                <c:pt idx="97">
                  <c:v>0.682060182</c:v>
                </c:pt>
                <c:pt idx="98">
                  <c:v>0.682175934</c:v>
                </c:pt>
                <c:pt idx="99">
                  <c:v>0.682291687</c:v>
                </c:pt>
                <c:pt idx="100">
                  <c:v>0.682407379</c:v>
                </c:pt>
                <c:pt idx="101">
                  <c:v>0.682523131</c:v>
                </c:pt>
                <c:pt idx="102">
                  <c:v>0.682638884</c:v>
                </c:pt>
                <c:pt idx="103">
                  <c:v>0.682754636</c:v>
                </c:pt>
                <c:pt idx="104">
                  <c:v>0.682870388</c:v>
                </c:pt>
                <c:pt idx="105">
                  <c:v>0.68298614</c:v>
                </c:pt>
                <c:pt idx="106">
                  <c:v>0.683101833</c:v>
                </c:pt>
                <c:pt idx="107">
                  <c:v>0.683217585</c:v>
                </c:pt>
                <c:pt idx="108">
                  <c:v>0.683333337</c:v>
                </c:pt>
                <c:pt idx="109">
                  <c:v>0.68344909</c:v>
                </c:pt>
                <c:pt idx="110">
                  <c:v>0.683564842</c:v>
                </c:pt>
                <c:pt idx="111">
                  <c:v>0.683680534</c:v>
                </c:pt>
                <c:pt idx="112">
                  <c:v>0.683796287</c:v>
                </c:pt>
                <c:pt idx="113">
                  <c:v>0.683912039</c:v>
                </c:pt>
                <c:pt idx="114">
                  <c:v>0.684027791</c:v>
                </c:pt>
                <c:pt idx="115">
                  <c:v>0.684143543</c:v>
                </c:pt>
                <c:pt idx="116">
                  <c:v>0.684259236</c:v>
                </c:pt>
                <c:pt idx="117">
                  <c:v>0.684374988</c:v>
                </c:pt>
                <c:pt idx="118">
                  <c:v>0.68449074</c:v>
                </c:pt>
                <c:pt idx="119">
                  <c:v>0.684606493</c:v>
                </c:pt>
                <c:pt idx="120">
                  <c:v>0.684722245</c:v>
                </c:pt>
                <c:pt idx="121">
                  <c:v>0.684837937</c:v>
                </c:pt>
                <c:pt idx="122">
                  <c:v>0.68495369</c:v>
                </c:pt>
                <c:pt idx="123">
                  <c:v>0.685069442</c:v>
                </c:pt>
                <c:pt idx="124">
                  <c:v>0.685185194</c:v>
                </c:pt>
                <c:pt idx="125">
                  <c:v>0.685300946</c:v>
                </c:pt>
                <c:pt idx="126">
                  <c:v>0.685416639</c:v>
                </c:pt>
                <c:pt idx="127">
                  <c:v>0.685532391</c:v>
                </c:pt>
                <c:pt idx="128">
                  <c:v>0.685648143</c:v>
                </c:pt>
                <c:pt idx="129">
                  <c:v>0.685763896</c:v>
                </c:pt>
                <c:pt idx="130">
                  <c:v>0.685879648</c:v>
                </c:pt>
                <c:pt idx="131">
                  <c:v>0.6859954</c:v>
                </c:pt>
                <c:pt idx="132">
                  <c:v>0.686111093</c:v>
                </c:pt>
                <c:pt idx="133">
                  <c:v>0.686226845</c:v>
                </c:pt>
                <c:pt idx="134">
                  <c:v>0.686342597</c:v>
                </c:pt>
                <c:pt idx="135">
                  <c:v>0.686458349</c:v>
                </c:pt>
                <c:pt idx="136">
                  <c:v>0.686574101</c:v>
                </c:pt>
                <c:pt idx="137">
                  <c:v>0.686689794</c:v>
                </c:pt>
                <c:pt idx="138">
                  <c:v>0.686805546</c:v>
                </c:pt>
                <c:pt idx="139">
                  <c:v>0.686921299</c:v>
                </c:pt>
                <c:pt idx="140">
                  <c:v>0.687037051</c:v>
                </c:pt>
                <c:pt idx="141">
                  <c:v>0.687152803</c:v>
                </c:pt>
                <c:pt idx="142">
                  <c:v>0.687268496</c:v>
                </c:pt>
                <c:pt idx="143">
                  <c:v>0.687384248</c:v>
                </c:pt>
                <c:pt idx="144">
                  <c:v>0.6875</c:v>
                </c:pt>
                <c:pt idx="145">
                  <c:v>0.687615752</c:v>
                </c:pt>
                <c:pt idx="146">
                  <c:v>0.687731504</c:v>
                </c:pt>
                <c:pt idx="147">
                  <c:v>0.687847197</c:v>
                </c:pt>
                <c:pt idx="148">
                  <c:v>0.687962949</c:v>
                </c:pt>
                <c:pt idx="149">
                  <c:v>0.688078701</c:v>
                </c:pt>
                <c:pt idx="150">
                  <c:v>0.688194454</c:v>
                </c:pt>
                <c:pt idx="151">
                  <c:v>0.688310206</c:v>
                </c:pt>
                <c:pt idx="152">
                  <c:v>0.688425899</c:v>
                </c:pt>
                <c:pt idx="153">
                  <c:v>0.688541651</c:v>
                </c:pt>
                <c:pt idx="154">
                  <c:v>0.688657403</c:v>
                </c:pt>
                <c:pt idx="155">
                  <c:v>0.688773155</c:v>
                </c:pt>
                <c:pt idx="156">
                  <c:v>0.688888907</c:v>
                </c:pt>
                <c:pt idx="157">
                  <c:v>0.6890046</c:v>
                </c:pt>
                <c:pt idx="158">
                  <c:v>0.689120352</c:v>
                </c:pt>
                <c:pt idx="159">
                  <c:v>0.689236104</c:v>
                </c:pt>
                <c:pt idx="160">
                  <c:v>0.689351857</c:v>
                </c:pt>
                <c:pt idx="161">
                  <c:v>0.689467609</c:v>
                </c:pt>
                <c:pt idx="162">
                  <c:v>0.689583361</c:v>
                </c:pt>
                <c:pt idx="163">
                  <c:v>0.689699054</c:v>
                </c:pt>
                <c:pt idx="164">
                  <c:v>0.689814806</c:v>
                </c:pt>
                <c:pt idx="165">
                  <c:v>0.689930558</c:v>
                </c:pt>
                <c:pt idx="166">
                  <c:v>0.69004631</c:v>
                </c:pt>
                <c:pt idx="167">
                  <c:v>0.690162063</c:v>
                </c:pt>
                <c:pt idx="168">
                  <c:v>0.690277755</c:v>
                </c:pt>
                <c:pt idx="169">
                  <c:v>0.690393507</c:v>
                </c:pt>
                <c:pt idx="170">
                  <c:v>0.69050926</c:v>
                </c:pt>
                <c:pt idx="171">
                  <c:v>0.690625012</c:v>
                </c:pt>
                <c:pt idx="172">
                  <c:v>0.690740764</c:v>
                </c:pt>
                <c:pt idx="173">
                  <c:v>0.690856457</c:v>
                </c:pt>
                <c:pt idx="174">
                  <c:v>0.690972209</c:v>
                </c:pt>
                <c:pt idx="175">
                  <c:v>0.691087961</c:v>
                </c:pt>
                <c:pt idx="176">
                  <c:v>0.691203713</c:v>
                </c:pt>
                <c:pt idx="177">
                  <c:v>0.691319466</c:v>
                </c:pt>
                <c:pt idx="178">
                  <c:v>0.691435158</c:v>
                </c:pt>
                <c:pt idx="179">
                  <c:v>0.69155091</c:v>
                </c:pt>
                <c:pt idx="180">
                  <c:v>0.691666663</c:v>
                </c:pt>
                <c:pt idx="181">
                  <c:v>0.691782415</c:v>
                </c:pt>
                <c:pt idx="182">
                  <c:v>0.691898167</c:v>
                </c:pt>
                <c:pt idx="183">
                  <c:v>0.69201386</c:v>
                </c:pt>
                <c:pt idx="184">
                  <c:v>0.692129612</c:v>
                </c:pt>
                <c:pt idx="185">
                  <c:v>0.692245364</c:v>
                </c:pt>
                <c:pt idx="186">
                  <c:v>0.692361116</c:v>
                </c:pt>
                <c:pt idx="187">
                  <c:v>0.692476869</c:v>
                </c:pt>
                <c:pt idx="188">
                  <c:v>0.692592621</c:v>
                </c:pt>
                <c:pt idx="189">
                  <c:v>0.692708313</c:v>
                </c:pt>
                <c:pt idx="190">
                  <c:v>0.692824066</c:v>
                </c:pt>
                <c:pt idx="191">
                  <c:v>0.692939818</c:v>
                </c:pt>
                <c:pt idx="192">
                  <c:v>0.69305557</c:v>
                </c:pt>
                <c:pt idx="193">
                  <c:v>0.693171322</c:v>
                </c:pt>
                <c:pt idx="194">
                  <c:v>0.693287015</c:v>
                </c:pt>
                <c:pt idx="195">
                  <c:v>0.693402767</c:v>
                </c:pt>
                <c:pt idx="196">
                  <c:v>0.693518519</c:v>
                </c:pt>
                <c:pt idx="197">
                  <c:v>0.693634272</c:v>
                </c:pt>
                <c:pt idx="198">
                  <c:v>0.693750024</c:v>
                </c:pt>
                <c:pt idx="199">
                  <c:v>0.693865716</c:v>
                </c:pt>
                <c:pt idx="200">
                  <c:v>0.693981469</c:v>
                </c:pt>
                <c:pt idx="201">
                  <c:v>0.694097221</c:v>
                </c:pt>
                <c:pt idx="202">
                  <c:v>0.694212973</c:v>
                </c:pt>
                <c:pt idx="203">
                  <c:v>0.694328725</c:v>
                </c:pt>
                <c:pt idx="204">
                  <c:v>0.694444418</c:v>
                </c:pt>
                <c:pt idx="205">
                  <c:v>0.69456017</c:v>
                </c:pt>
                <c:pt idx="206">
                  <c:v>0.694675922</c:v>
                </c:pt>
                <c:pt idx="207">
                  <c:v>0.694791675</c:v>
                </c:pt>
                <c:pt idx="208">
                  <c:v>0.694907427</c:v>
                </c:pt>
                <c:pt idx="209">
                  <c:v>0.695023119</c:v>
                </c:pt>
                <c:pt idx="210">
                  <c:v>0.695138872</c:v>
                </c:pt>
                <c:pt idx="211">
                  <c:v>0.695254624</c:v>
                </c:pt>
                <c:pt idx="212">
                  <c:v>0.695370376</c:v>
                </c:pt>
                <c:pt idx="213">
                  <c:v>0.695486128</c:v>
                </c:pt>
                <c:pt idx="214">
                  <c:v>0.695601881</c:v>
                </c:pt>
                <c:pt idx="215">
                  <c:v>0.695717573</c:v>
                </c:pt>
                <c:pt idx="216">
                  <c:v>0.695833325</c:v>
                </c:pt>
                <c:pt idx="217">
                  <c:v>0.695949078</c:v>
                </c:pt>
                <c:pt idx="218">
                  <c:v>0.69606483</c:v>
                </c:pt>
                <c:pt idx="219">
                  <c:v>0.696180582</c:v>
                </c:pt>
                <c:pt idx="220">
                  <c:v>0.696296275</c:v>
                </c:pt>
                <c:pt idx="221">
                  <c:v>0.696412027</c:v>
                </c:pt>
                <c:pt idx="222">
                  <c:v>0.696527779</c:v>
                </c:pt>
                <c:pt idx="223">
                  <c:v>0.696643531</c:v>
                </c:pt>
                <c:pt idx="224">
                  <c:v>0.696759284</c:v>
                </c:pt>
                <c:pt idx="225">
                  <c:v>0.696874976</c:v>
                </c:pt>
                <c:pt idx="226">
                  <c:v>0.696990728</c:v>
                </c:pt>
                <c:pt idx="227">
                  <c:v>0.697106481</c:v>
                </c:pt>
                <c:pt idx="228">
                  <c:v>0.697222233</c:v>
                </c:pt>
                <c:pt idx="229">
                  <c:v>0.697337985</c:v>
                </c:pt>
                <c:pt idx="230">
                  <c:v>0.697453678</c:v>
                </c:pt>
                <c:pt idx="231">
                  <c:v>0.69756943</c:v>
                </c:pt>
                <c:pt idx="232">
                  <c:v>0.697685182</c:v>
                </c:pt>
                <c:pt idx="233">
                  <c:v>0.697800934</c:v>
                </c:pt>
                <c:pt idx="234">
                  <c:v>0.697916687</c:v>
                </c:pt>
                <c:pt idx="235">
                  <c:v>0.698032379</c:v>
                </c:pt>
                <c:pt idx="236">
                  <c:v>0.698148131</c:v>
                </c:pt>
                <c:pt idx="237">
                  <c:v>0.698263884</c:v>
                </c:pt>
                <c:pt idx="238">
                  <c:v>0.698379636</c:v>
                </c:pt>
                <c:pt idx="239">
                  <c:v>0.698495388</c:v>
                </c:pt>
                <c:pt idx="240">
                  <c:v>0.69861114</c:v>
                </c:pt>
                <c:pt idx="241">
                  <c:v>0.698726833</c:v>
                </c:pt>
                <c:pt idx="242">
                  <c:v>0.698842585</c:v>
                </c:pt>
                <c:pt idx="243">
                  <c:v>0.698958337</c:v>
                </c:pt>
                <c:pt idx="244">
                  <c:v>0.69907409</c:v>
                </c:pt>
                <c:pt idx="245">
                  <c:v>0.699189842</c:v>
                </c:pt>
                <c:pt idx="246">
                  <c:v>0.699305534</c:v>
                </c:pt>
                <c:pt idx="247">
                  <c:v>0.699421287</c:v>
                </c:pt>
                <c:pt idx="248">
                  <c:v>0.699537039</c:v>
                </c:pt>
                <c:pt idx="249">
                  <c:v>0.699652791</c:v>
                </c:pt>
                <c:pt idx="250">
                  <c:v>0.699768543</c:v>
                </c:pt>
                <c:pt idx="251">
                  <c:v>0.699884236</c:v>
                </c:pt>
                <c:pt idx="252">
                  <c:v>0.699999988</c:v>
                </c:pt>
                <c:pt idx="253">
                  <c:v>0.70011574</c:v>
                </c:pt>
                <c:pt idx="254">
                  <c:v>0.700231493</c:v>
                </c:pt>
                <c:pt idx="255">
                  <c:v>0.700347245</c:v>
                </c:pt>
                <c:pt idx="256">
                  <c:v>0.700462937</c:v>
                </c:pt>
                <c:pt idx="257">
                  <c:v>0.70057869</c:v>
                </c:pt>
                <c:pt idx="258">
                  <c:v>0.700694442</c:v>
                </c:pt>
                <c:pt idx="259">
                  <c:v>0.700810194</c:v>
                </c:pt>
                <c:pt idx="260">
                  <c:v>0.700925946</c:v>
                </c:pt>
                <c:pt idx="261">
                  <c:v>0.701041639</c:v>
                </c:pt>
                <c:pt idx="262">
                  <c:v>0.701157391</c:v>
                </c:pt>
                <c:pt idx="263">
                  <c:v>0.701273143</c:v>
                </c:pt>
                <c:pt idx="264">
                  <c:v>0.701388896</c:v>
                </c:pt>
                <c:pt idx="265">
                  <c:v>0.701504648</c:v>
                </c:pt>
                <c:pt idx="266">
                  <c:v>0.7016204</c:v>
                </c:pt>
                <c:pt idx="267">
                  <c:v>0.701736093</c:v>
                </c:pt>
                <c:pt idx="268">
                  <c:v>0.701851845</c:v>
                </c:pt>
                <c:pt idx="269">
                  <c:v>0.701967597</c:v>
                </c:pt>
                <c:pt idx="270">
                  <c:v>0.702083349</c:v>
                </c:pt>
                <c:pt idx="271">
                  <c:v>0.702199101</c:v>
                </c:pt>
                <c:pt idx="272">
                  <c:v>0.702314794</c:v>
                </c:pt>
                <c:pt idx="273">
                  <c:v>0.702430546</c:v>
                </c:pt>
                <c:pt idx="274">
                  <c:v>0.702546299</c:v>
                </c:pt>
                <c:pt idx="275">
                  <c:v>0.702662051</c:v>
                </c:pt>
                <c:pt idx="276">
                  <c:v>0.702777803</c:v>
                </c:pt>
                <c:pt idx="277">
                  <c:v>0.702893496</c:v>
                </c:pt>
                <c:pt idx="278">
                  <c:v>0.703009248</c:v>
                </c:pt>
                <c:pt idx="279">
                  <c:v>0.703125</c:v>
                </c:pt>
                <c:pt idx="280">
                  <c:v>0.703240752</c:v>
                </c:pt>
                <c:pt idx="281">
                  <c:v>0.703356504</c:v>
                </c:pt>
                <c:pt idx="282">
                  <c:v>0.703472197</c:v>
                </c:pt>
                <c:pt idx="283">
                  <c:v>0.703587949</c:v>
                </c:pt>
                <c:pt idx="284">
                  <c:v>0.703703701</c:v>
                </c:pt>
                <c:pt idx="285">
                  <c:v>0.703819454</c:v>
                </c:pt>
                <c:pt idx="286">
                  <c:v>0.703935206</c:v>
                </c:pt>
                <c:pt idx="287">
                  <c:v>0.704050899</c:v>
                </c:pt>
                <c:pt idx="288">
                  <c:v>0.704166651</c:v>
                </c:pt>
                <c:pt idx="289">
                  <c:v>0.704282403</c:v>
                </c:pt>
                <c:pt idx="290">
                  <c:v>0.704398155</c:v>
                </c:pt>
                <c:pt idx="291">
                  <c:v>0.704513907</c:v>
                </c:pt>
                <c:pt idx="292">
                  <c:v>0.7046296</c:v>
                </c:pt>
                <c:pt idx="293">
                  <c:v>0.704745352</c:v>
                </c:pt>
                <c:pt idx="294">
                  <c:v>0.704861104</c:v>
                </c:pt>
                <c:pt idx="295">
                  <c:v>0.704976857</c:v>
                </c:pt>
                <c:pt idx="296">
                  <c:v>0.705092609</c:v>
                </c:pt>
                <c:pt idx="297">
                  <c:v>0.705208361</c:v>
                </c:pt>
                <c:pt idx="298">
                  <c:v>0.705324054</c:v>
                </c:pt>
                <c:pt idx="299">
                  <c:v>0.705439806</c:v>
                </c:pt>
                <c:pt idx="300">
                  <c:v>0.705555558</c:v>
                </c:pt>
                <c:pt idx="301">
                  <c:v>0.70567131</c:v>
                </c:pt>
                <c:pt idx="302">
                  <c:v>0.705787063</c:v>
                </c:pt>
                <c:pt idx="303">
                  <c:v>0.705902755</c:v>
                </c:pt>
                <c:pt idx="304">
                  <c:v>0.706018507</c:v>
                </c:pt>
                <c:pt idx="305">
                  <c:v>0.70613426</c:v>
                </c:pt>
                <c:pt idx="306">
                  <c:v>0.706250012</c:v>
                </c:pt>
                <c:pt idx="307">
                  <c:v>0.706365764</c:v>
                </c:pt>
                <c:pt idx="308">
                  <c:v>0.706481457</c:v>
                </c:pt>
                <c:pt idx="309">
                  <c:v>0.706597209</c:v>
                </c:pt>
                <c:pt idx="310">
                  <c:v>0.706712961</c:v>
                </c:pt>
                <c:pt idx="311">
                  <c:v>0.706828713</c:v>
                </c:pt>
                <c:pt idx="312">
                  <c:v>0.706944466</c:v>
                </c:pt>
                <c:pt idx="313">
                  <c:v>0.707060158</c:v>
                </c:pt>
                <c:pt idx="314">
                  <c:v>0.70717591</c:v>
                </c:pt>
                <c:pt idx="315">
                  <c:v>0.707291663</c:v>
                </c:pt>
                <c:pt idx="316">
                  <c:v>0.707407415</c:v>
                </c:pt>
                <c:pt idx="317">
                  <c:v>0.707523167</c:v>
                </c:pt>
                <c:pt idx="318">
                  <c:v>0.70763886</c:v>
                </c:pt>
                <c:pt idx="319">
                  <c:v>0.707754612</c:v>
                </c:pt>
                <c:pt idx="320">
                  <c:v>0.707870364</c:v>
                </c:pt>
                <c:pt idx="321">
                  <c:v>0.707986116</c:v>
                </c:pt>
                <c:pt idx="322">
                  <c:v>0.708101869</c:v>
                </c:pt>
                <c:pt idx="323">
                  <c:v>0.708217621</c:v>
                </c:pt>
                <c:pt idx="324">
                  <c:v>0.708333313</c:v>
                </c:pt>
                <c:pt idx="325">
                  <c:v>0.708449066</c:v>
                </c:pt>
                <c:pt idx="326">
                  <c:v>0.708564818</c:v>
                </c:pt>
                <c:pt idx="327">
                  <c:v>0.70868057</c:v>
                </c:pt>
                <c:pt idx="328">
                  <c:v>0.708796322</c:v>
                </c:pt>
                <c:pt idx="329">
                  <c:v>0.708912015</c:v>
                </c:pt>
                <c:pt idx="330">
                  <c:v>0.709027767</c:v>
                </c:pt>
                <c:pt idx="331">
                  <c:v>0.709143519</c:v>
                </c:pt>
                <c:pt idx="332">
                  <c:v>0.709259272</c:v>
                </c:pt>
                <c:pt idx="333">
                  <c:v>0.709375024</c:v>
                </c:pt>
                <c:pt idx="334">
                  <c:v>0.709490716</c:v>
                </c:pt>
                <c:pt idx="335">
                  <c:v>0.709606469</c:v>
                </c:pt>
                <c:pt idx="336">
                  <c:v>0.709722221</c:v>
                </c:pt>
                <c:pt idx="337">
                  <c:v>0.709837973</c:v>
                </c:pt>
                <c:pt idx="338">
                  <c:v>0.709953725</c:v>
                </c:pt>
                <c:pt idx="339">
                  <c:v>0.710069418</c:v>
                </c:pt>
                <c:pt idx="340">
                  <c:v>0.71018517</c:v>
                </c:pt>
                <c:pt idx="341">
                  <c:v>0.710300922</c:v>
                </c:pt>
                <c:pt idx="342">
                  <c:v>0.710416675</c:v>
                </c:pt>
                <c:pt idx="343">
                  <c:v>0.710532427</c:v>
                </c:pt>
                <c:pt idx="344">
                  <c:v>0.710648119</c:v>
                </c:pt>
                <c:pt idx="345">
                  <c:v>0.710763872</c:v>
                </c:pt>
                <c:pt idx="346">
                  <c:v>0.710879624</c:v>
                </c:pt>
                <c:pt idx="347">
                  <c:v>0.710995376</c:v>
                </c:pt>
                <c:pt idx="348">
                  <c:v>0.711111128</c:v>
                </c:pt>
                <c:pt idx="349">
                  <c:v>0.711226881</c:v>
                </c:pt>
                <c:pt idx="350">
                  <c:v>0.711342573</c:v>
                </c:pt>
                <c:pt idx="351">
                  <c:v>0.711458325</c:v>
                </c:pt>
                <c:pt idx="352">
                  <c:v>0.711574078</c:v>
                </c:pt>
                <c:pt idx="353">
                  <c:v>0.71168983</c:v>
                </c:pt>
                <c:pt idx="354">
                  <c:v>0.711805582</c:v>
                </c:pt>
                <c:pt idx="355">
                  <c:v>0.711921275</c:v>
                </c:pt>
                <c:pt idx="356">
                  <c:v>0.712037027</c:v>
                </c:pt>
                <c:pt idx="357">
                  <c:v>0.712152779</c:v>
                </c:pt>
                <c:pt idx="358">
                  <c:v>0.712268531</c:v>
                </c:pt>
                <c:pt idx="359">
                  <c:v>0.712384284</c:v>
                </c:pt>
                <c:pt idx="360">
                  <c:v>0.712499976</c:v>
                </c:pt>
                <c:pt idx="361">
                  <c:v>0.712615728</c:v>
                </c:pt>
                <c:pt idx="362">
                  <c:v>0.712731481</c:v>
                </c:pt>
                <c:pt idx="363">
                  <c:v>0.712847233</c:v>
                </c:pt>
                <c:pt idx="364">
                  <c:v>0.712881923</c:v>
                </c:pt>
              </c:strCache>
            </c:strRef>
          </c:xVal>
          <c:yVal>
            <c:numRef>
              <c:f>DATA!$M$9:$M$373</c:f>
              <c:numCache>
                <c:ptCount val="365"/>
                <c:pt idx="0">
                  <c:v>228.39137429951825</c:v>
                </c:pt>
                <c:pt idx="1">
                  <c:v>220.9347422384645</c:v>
                </c:pt>
                <c:pt idx="2">
                  <c:v>220.9347422384645</c:v>
                </c:pt>
                <c:pt idx="3">
                  <c:v>220.9347422384645</c:v>
                </c:pt>
                <c:pt idx="4">
                  <c:v>220.11327849298408</c:v>
                </c:pt>
                <c:pt idx="5">
                  <c:v>221.75628725482483</c:v>
                </c:pt>
                <c:pt idx="6">
                  <c:v>220.9347422384645</c:v>
                </c:pt>
                <c:pt idx="7">
                  <c:v>220.9347422384645</c:v>
                </c:pt>
                <c:pt idx="8">
                  <c:v>220.11327849298408</c:v>
                </c:pt>
                <c:pt idx="9">
                  <c:v>220.11327849298408</c:v>
                </c:pt>
                <c:pt idx="10">
                  <c:v>219.29189600231052</c:v>
                </c:pt>
                <c:pt idx="11">
                  <c:v>219.29189600231052</c:v>
                </c:pt>
                <c:pt idx="12">
                  <c:v>219.29189600231052</c:v>
                </c:pt>
                <c:pt idx="13">
                  <c:v>218.4705947503639</c:v>
                </c:pt>
                <c:pt idx="14">
                  <c:v>218.4705947503639</c:v>
                </c:pt>
                <c:pt idx="15">
                  <c:v>219.29189600231052</c:v>
                </c:pt>
                <c:pt idx="16">
                  <c:v>220.11327849298408</c:v>
                </c:pt>
                <c:pt idx="17">
                  <c:v>219.29189600231052</c:v>
                </c:pt>
                <c:pt idx="18">
                  <c:v>220.9347422384645</c:v>
                </c:pt>
                <c:pt idx="19">
                  <c:v>220.9347422384645</c:v>
                </c:pt>
                <c:pt idx="20">
                  <c:v>223.39962116452546</c:v>
                </c:pt>
                <c:pt idx="21">
                  <c:v>222.57791355814777</c:v>
                </c:pt>
                <c:pt idx="22">
                  <c:v>223.39962116452546</c:v>
                </c:pt>
                <c:pt idx="23">
                  <c:v>226.68726494245095</c:v>
                </c:pt>
                <c:pt idx="24">
                  <c:v>227.50937930556165</c:v>
                </c:pt>
                <c:pt idx="25">
                  <c:v>229.15385224692602</c:v>
                </c:pt>
                <c:pt idx="26">
                  <c:v>229.97621085742657</c:v>
                </c:pt>
                <c:pt idx="27">
                  <c:v>232.4437754417906</c:v>
                </c:pt>
                <c:pt idx="28">
                  <c:v>232.4437754417906</c:v>
                </c:pt>
                <c:pt idx="29">
                  <c:v>233.26645994133213</c:v>
                </c:pt>
                <c:pt idx="30">
                  <c:v>234.0892259534942</c:v>
                </c:pt>
                <c:pt idx="31">
                  <c:v>234.0892259534942</c:v>
                </c:pt>
                <c:pt idx="32">
                  <c:v>234.91207349443084</c:v>
                </c:pt>
                <c:pt idx="33">
                  <c:v>234.0892259534942</c:v>
                </c:pt>
                <c:pt idx="34">
                  <c:v>234.0892259534942</c:v>
                </c:pt>
                <c:pt idx="35">
                  <c:v>234.91207349443084</c:v>
                </c:pt>
                <c:pt idx="36">
                  <c:v>234.0892259534942</c:v>
                </c:pt>
                <c:pt idx="37">
                  <c:v>234.0892259534942</c:v>
                </c:pt>
                <c:pt idx="38">
                  <c:v>236.55801322727604</c:v>
                </c:pt>
                <c:pt idx="39">
                  <c:v>234.91207349443084</c:v>
                </c:pt>
                <c:pt idx="40">
                  <c:v>237.38110545151767</c:v>
                </c:pt>
                <c:pt idx="41">
                  <c:v>236.55801322727604</c:v>
                </c:pt>
                <c:pt idx="42">
                  <c:v>235.73500258030538</c:v>
                </c:pt>
                <c:pt idx="43">
                  <c:v>236.55801322727604</c:v>
                </c:pt>
                <c:pt idx="44">
                  <c:v>236.55801322727604</c:v>
                </c:pt>
                <c:pt idx="45">
                  <c:v>236.55801322727604</c:v>
                </c:pt>
                <c:pt idx="46">
                  <c:v>236.55801322727604</c:v>
                </c:pt>
                <c:pt idx="47">
                  <c:v>234.91207349443084</c:v>
                </c:pt>
                <c:pt idx="48">
                  <c:v>236.55801322727604</c:v>
                </c:pt>
                <c:pt idx="49">
                  <c:v>234.91207349443084</c:v>
                </c:pt>
                <c:pt idx="50">
                  <c:v>243.14503654387755</c:v>
                </c:pt>
                <c:pt idx="51">
                  <c:v>234.0892259534942</c:v>
                </c:pt>
                <c:pt idx="52">
                  <c:v>236.55801322727604</c:v>
                </c:pt>
                <c:pt idx="53">
                  <c:v>232.4437754417906</c:v>
                </c:pt>
                <c:pt idx="54">
                  <c:v>224.22141009004315</c:v>
                </c:pt>
                <c:pt idx="55">
                  <c:v>228.33157506834527</c:v>
                </c:pt>
                <c:pt idx="56">
                  <c:v>273.67817111555075</c:v>
                </c:pt>
                <c:pt idx="57">
                  <c:v>323.4312529509383</c:v>
                </c:pt>
                <c:pt idx="58">
                  <c:v>356.766358255443</c:v>
                </c:pt>
                <c:pt idx="59">
                  <c:v>401.98207804470286</c:v>
                </c:pt>
                <c:pt idx="60">
                  <c:v>439.85083163431125</c:v>
                </c:pt>
                <c:pt idx="61">
                  <c:v>465.1929500420252</c:v>
                </c:pt>
                <c:pt idx="62">
                  <c:v>504.201699570252</c:v>
                </c:pt>
                <c:pt idx="63">
                  <c:v>541.686672792103</c:v>
                </c:pt>
                <c:pt idx="64">
                  <c:v>572.4825574643618</c:v>
                </c:pt>
                <c:pt idx="65">
                  <c:v>595.6546530627095</c:v>
                </c:pt>
                <c:pt idx="66">
                  <c:v>622.3396373471671</c:v>
                </c:pt>
                <c:pt idx="67">
                  <c:v>637.8735874494078</c:v>
                </c:pt>
                <c:pt idx="68">
                  <c:v>663.8282546068109</c:v>
                </c:pt>
                <c:pt idx="69">
                  <c:v>682.9133684790831</c:v>
                </c:pt>
                <c:pt idx="70">
                  <c:v>694.211588015716</c:v>
                </c:pt>
                <c:pt idx="71">
                  <c:v>718.5985515358059</c:v>
                </c:pt>
                <c:pt idx="72">
                  <c:v>732.5661825103005</c:v>
                </c:pt>
                <c:pt idx="73">
                  <c:v>763.202531441036</c:v>
                </c:pt>
                <c:pt idx="74">
                  <c:v>794.83256882959</c:v>
                </c:pt>
                <c:pt idx="75">
                  <c:v>802.7589390798164</c:v>
                </c:pt>
                <c:pt idx="76">
                  <c:v>828.3510548673244</c:v>
                </c:pt>
                <c:pt idx="77">
                  <c:v>853.1357501100019</c:v>
                </c:pt>
                <c:pt idx="78">
                  <c:v>882.4415707566677</c:v>
                </c:pt>
                <c:pt idx="79">
                  <c:v>903.8200437890175</c:v>
                </c:pt>
                <c:pt idx="80">
                  <c:v>920.7837885714298</c:v>
                </c:pt>
                <c:pt idx="81">
                  <c:v>922.5714634880858</c:v>
                </c:pt>
                <c:pt idx="82">
                  <c:v>910.958449818205</c:v>
                </c:pt>
                <c:pt idx="83">
                  <c:v>922.5714634880858</c:v>
                </c:pt>
                <c:pt idx="84">
                  <c:v>912.7440105592023</c:v>
                </c:pt>
                <c:pt idx="85">
                  <c:v>927.9367985028985</c:v>
                </c:pt>
                <c:pt idx="86">
                  <c:v>932.4105606657552</c:v>
                </c:pt>
                <c:pt idx="87">
                  <c:v>935.9913065823087</c:v>
                </c:pt>
                <c:pt idx="88">
                  <c:v>947.6394059369011</c:v>
                </c:pt>
                <c:pt idx="89">
                  <c:v>944.9499324371725</c:v>
                </c:pt>
                <c:pt idx="90">
                  <c:v>954.8155967154128</c:v>
                </c:pt>
                <c:pt idx="91">
                  <c:v>945.846326822415</c:v>
                </c:pt>
                <c:pt idx="92">
                  <c:v>937.7822587269757</c:v>
                </c:pt>
                <c:pt idx="93">
                  <c:v>946.7428179820242</c:v>
                </c:pt>
                <c:pt idx="94">
                  <c:v>953.9182336452845</c:v>
                </c:pt>
                <c:pt idx="95">
                  <c:v>950.3297507821974</c:v>
                </c:pt>
                <c:pt idx="96">
                  <c:v>946.7428179820242</c:v>
                </c:pt>
                <c:pt idx="97">
                  <c:v>946.7428179820242</c:v>
                </c:pt>
                <c:pt idx="98">
                  <c:v>944.053634805407</c:v>
                </c:pt>
                <c:pt idx="99">
                  <c:v>942.2613297187763</c:v>
                </c:pt>
                <c:pt idx="100">
                  <c:v>935.0959753377956</c:v>
                </c:pt>
                <c:pt idx="101">
                  <c:v>930.6207665609631</c:v>
                </c:pt>
                <c:pt idx="102">
                  <c:v>939.5735972180198</c:v>
                </c:pt>
                <c:pt idx="103">
                  <c:v>940.4694113955284</c:v>
                </c:pt>
                <c:pt idx="104">
                  <c:v>923.4654452861489</c:v>
                </c:pt>
                <c:pt idx="105">
                  <c:v>925.2536976653528</c:v>
                </c:pt>
                <c:pt idx="106">
                  <c:v>920.7837885714298</c:v>
                </c:pt>
                <c:pt idx="107">
                  <c:v>920.7837885714298</c:v>
                </c:pt>
                <c:pt idx="108">
                  <c:v>922.5714634880858</c:v>
                </c:pt>
                <c:pt idx="109">
                  <c:v>918.9964984226533</c:v>
                </c:pt>
                <c:pt idx="110">
                  <c:v>920.7837885714298</c:v>
                </c:pt>
                <c:pt idx="111">
                  <c:v>915.4230717664755</c:v>
                </c:pt>
                <c:pt idx="112">
                  <c:v>907.3884797465087</c:v>
                </c:pt>
                <c:pt idx="113">
                  <c:v>918.1029975844679</c:v>
                </c:pt>
                <c:pt idx="114">
                  <c:v>923.4654452861489</c:v>
                </c:pt>
                <c:pt idx="115">
                  <c:v>903.8200437890175</c:v>
                </c:pt>
                <c:pt idx="116">
                  <c:v>910.0658134049363</c:v>
                </c:pt>
                <c:pt idx="117">
                  <c:v>927.9367985028985</c:v>
                </c:pt>
                <c:pt idx="118">
                  <c:v>914.5299553237458</c:v>
                </c:pt>
                <c:pt idx="119">
                  <c:v>918.1029975844679</c:v>
                </c:pt>
                <c:pt idx="120">
                  <c:v>925.2536976653528</c:v>
                </c:pt>
                <c:pt idx="121">
                  <c:v>927.0423352268908</c:v>
                </c:pt>
                <c:pt idx="122">
                  <c:v>926.147968287959</c:v>
                </c:pt>
                <c:pt idx="123">
                  <c:v>933.3056024003238</c:v>
                </c:pt>
                <c:pt idx="124">
                  <c:v>930.6207665609631</c:v>
                </c:pt>
                <c:pt idx="125">
                  <c:v>927.9367985028985</c:v>
                </c:pt>
                <c:pt idx="126">
                  <c:v>921.6775779234179</c:v>
                </c:pt>
                <c:pt idx="127">
                  <c:v>929.7260141491693</c:v>
                </c:pt>
                <c:pt idx="128">
                  <c:v>934.2007406174046</c:v>
                </c:pt>
                <c:pt idx="129">
                  <c:v>924.3595233383257</c:v>
                </c:pt>
                <c:pt idx="130">
                  <c:v>922.5714634880858</c:v>
                </c:pt>
                <c:pt idx="131">
                  <c:v>936.8867343717609</c:v>
                </c:pt>
                <c:pt idx="132">
                  <c:v>938.677879668784</c:v>
                </c:pt>
                <c:pt idx="133">
                  <c:v>929.7260141491693</c:v>
                </c:pt>
                <c:pt idx="134">
                  <c:v>930.6207665609631</c:v>
                </c:pt>
                <c:pt idx="135">
                  <c:v>934.2007406174046</c:v>
                </c:pt>
                <c:pt idx="136">
                  <c:v>931.5156153928972</c:v>
                </c:pt>
                <c:pt idx="137">
                  <c:v>932.4105606657552</c:v>
                </c:pt>
                <c:pt idx="138">
                  <c:v>944.053634805407</c:v>
                </c:pt>
                <c:pt idx="139">
                  <c:v>943.157433906234</c:v>
                </c:pt>
                <c:pt idx="140">
                  <c:v>937.7822587269757</c:v>
                </c:pt>
                <c:pt idx="141">
                  <c:v>933.3056024003238</c:v>
                </c:pt>
                <c:pt idx="142">
                  <c:v>934.2007406174046</c:v>
                </c:pt>
                <c:pt idx="143">
                  <c:v>942.2613297187763</c:v>
                </c:pt>
                <c:pt idx="144">
                  <c:v>942.2613297187763</c:v>
                </c:pt>
                <c:pt idx="145">
                  <c:v>934.2007406174046</c:v>
                </c:pt>
                <c:pt idx="146">
                  <c:v>956.6106138275836</c:v>
                </c:pt>
                <c:pt idx="147">
                  <c:v>965.5915242826204</c:v>
                </c:pt>
                <c:pt idx="148">
                  <c:v>955.7130567691902</c:v>
                </c:pt>
                <c:pt idx="149">
                  <c:v>955.7130567691902</c:v>
                </c:pt>
                <c:pt idx="150">
                  <c:v>956.6106138275836</c:v>
                </c:pt>
                <c:pt idx="151">
                  <c:v>968.2876925583626</c:v>
                </c:pt>
                <c:pt idx="152">
                  <c:v>969.1866098865594</c:v>
                </c:pt>
                <c:pt idx="153">
                  <c:v>965.5915242826204</c:v>
                </c:pt>
                <c:pt idx="154">
                  <c:v>950.3297507821974</c:v>
                </c:pt>
                <c:pt idx="155">
                  <c:v>940.4694113955284</c:v>
                </c:pt>
                <c:pt idx="156">
                  <c:v>942.2613297187763</c:v>
                </c:pt>
                <c:pt idx="157">
                  <c:v>947.6394059369011</c:v>
                </c:pt>
                <c:pt idx="158">
                  <c:v>952.1237983721505</c:v>
                </c:pt>
                <c:pt idx="159">
                  <c:v>954.8155967154128</c:v>
                </c:pt>
                <c:pt idx="160">
                  <c:v>955.7130567691902</c:v>
                </c:pt>
                <c:pt idx="161">
                  <c:v>952.1237983721505</c:v>
                </c:pt>
                <c:pt idx="162">
                  <c:v>949.4328723160716</c:v>
                </c:pt>
                <c:pt idx="163">
                  <c:v>951.2267261272452</c:v>
                </c:pt>
                <c:pt idx="164">
                  <c:v>953.0209675378478</c:v>
                </c:pt>
                <c:pt idx="165">
                  <c:v>949.4328723160716</c:v>
                </c:pt>
                <c:pt idx="166">
                  <c:v>943.157433906234</c:v>
                </c:pt>
                <c:pt idx="167">
                  <c:v>944.9499324371725</c:v>
                </c:pt>
                <c:pt idx="168">
                  <c:v>940.4694113955284</c:v>
                </c:pt>
                <c:pt idx="169">
                  <c:v>937.7822587269757</c:v>
                </c:pt>
                <c:pt idx="170">
                  <c:v>940.4694113955284</c:v>
                </c:pt>
                <c:pt idx="171">
                  <c:v>945.846326822415</c:v>
                </c:pt>
                <c:pt idx="172">
                  <c:v>941.3653222221624</c:v>
                </c:pt>
                <c:pt idx="173">
                  <c:v>948.5360907079464</c:v>
                </c:pt>
                <c:pt idx="174">
                  <c:v>957.5082679115619</c:v>
                </c:pt>
                <c:pt idx="175">
                  <c:v>950.3297507821974</c:v>
                </c:pt>
                <c:pt idx="176">
                  <c:v>947.6394059369011</c:v>
                </c:pt>
                <c:pt idx="177">
                  <c:v>950.3297507821974</c:v>
                </c:pt>
                <c:pt idx="178">
                  <c:v>950.3297507821974</c:v>
                </c:pt>
                <c:pt idx="179">
                  <c:v>948.5360907079464</c:v>
                </c:pt>
                <c:pt idx="180">
                  <c:v>954.8155967154128</c:v>
                </c:pt>
                <c:pt idx="181">
                  <c:v>954.8155967154128</c:v>
                </c:pt>
                <c:pt idx="182">
                  <c:v>938.677879668784</c:v>
                </c:pt>
                <c:pt idx="183">
                  <c:v>935.9913065823087</c:v>
                </c:pt>
                <c:pt idx="184">
                  <c:v>948.5360907079464</c:v>
                </c:pt>
                <c:pt idx="185">
                  <c:v>953.0209675378478</c:v>
                </c:pt>
                <c:pt idx="186">
                  <c:v>953.0209675378478</c:v>
                </c:pt>
                <c:pt idx="187">
                  <c:v>955.7130567691902</c:v>
                </c:pt>
                <c:pt idx="188">
                  <c:v>961.0998549230417</c:v>
                </c:pt>
                <c:pt idx="189">
                  <c:v>956.6106138275836</c:v>
                </c:pt>
                <c:pt idx="190">
                  <c:v>944.9499324371725</c:v>
                </c:pt>
                <c:pt idx="191">
                  <c:v>951.2267261272452</c:v>
                </c:pt>
                <c:pt idx="192">
                  <c:v>960.2018125268514</c:v>
                </c:pt>
                <c:pt idx="193">
                  <c:v>955.7130567691902</c:v>
                </c:pt>
                <c:pt idx="194">
                  <c:v>946.7428179820242</c:v>
                </c:pt>
                <c:pt idx="195">
                  <c:v>932.4105606657552</c:v>
                </c:pt>
                <c:pt idx="196">
                  <c:v>934.2007406174046</c:v>
                </c:pt>
                <c:pt idx="197">
                  <c:v>925.2536976653528</c:v>
                </c:pt>
                <c:pt idx="198">
                  <c:v>944.9499324371725</c:v>
                </c:pt>
                <c:pt idx="199">
                  <c:v>934.2007406174046</c:v>
                </c:pt>
                <c:pt idx="200">
                  <c:v>949.4328723160716</c:v>
                </c:pt>
                <c:pt idx="201">
                  <c:v>935.9913065823087</c:v>
                </c:pt>
                <c:pt idx="202">
                  <c:v>934.2007406174046</c:v>
                </c:pt>
                <c:pt idx="203">
                  <c:v>927.0423352268908</c:v>
                </c:pt>
                <c:pt idx="204">
                  <c:v>927.9367985028985</c:v>
                </c:pt>
                <c:pt idx="205">
                  <c:v>925.2536976653528</c:v>
                </c:pt>
                <c:pt idx="206">
                  <c:v>904.7120090272854</c:v>
                </c:pt>
                <c:pt idx="207">
                  <c:v>908.2808283897068</c:v>
                </c:pt>
                <c:pt idx="208">
                  <c:v>893.1239274309082</c:v>
                </c:pt>
                <c:pt idx="209">
                  <c:v>900.253140627796</c:v>
                </c:pt>
                <c:pt idx="210">
                  <c:v>899.3616541826248</c:v>
                </c:pt>
                <c:pt idx="211">
                  <c:v>908.2808283897068</c:v>
                </c:pt>
                <c:pt idx="212">
                  <c:v>893.1239274309082</c:v>
                </c:pt>
                <c:pt idx="213">
                  <c:v>870.8845041107397</c:v>
                </c:pt>
                <c:pt idx="214">
                  <c:v>863.780449548761</c:v>
                </c:pt>
                <c:pt idx="215">
                  <c:v>884.2210095042394</c:v>
                </c:pt>
                <c:pt idx="216">
                  <c:v>889.5616147678468</c:v>
                </c:pt>
                <c:pt idx="217">
                  <c:v>881.551994354727</c:v>
                </c:pt>
                <c:pt idx="218">
                  <c:v>879.773127392441</c:v>
                </c:pt>
                <c:pt idx="219">
                  <c:v>869.9961648539688</c:v>
                </c:pt>
                <c:pt idx="220">
                  <c:v>878.8838367912826</c:v>
                </c:pt>
                <c:pt idx="221">
                  <c:v>869.1079206196957</c:v>
                </c:pt>
                <c:pt idx="222">
                  <c:v>868.219771387598</c:v>
                </c:pt>
                <c:pt idx="223">
                  <c:v>874.4388117695896</c:v>
                </c:pt>
                <c:pt idx="224">
                  <c:v>845.1611706819376</c:v>
                </c:pt>
                <c:pt idx="225">
                  <c:v>843.3900814516969</c:v>
                </c:pt>
                <c:pt idx="226">
                  <c:v>834.5402970138407</c:v>
                </c:pt>
                <c:pt idx="227">
                  <c:v>833.6558370812863</c:v>
                </c:pt>
                <c:pt idx="228">
                  <c:v>831.0030223700389</c:v>
                </c:pt>
                <c:pt idx="229">
                  <c:v>831.8871997794458</c:v>
                </c:pt>
                <c:pt idx="230">
                  <c:v>821.2832793228129</c:v>
                </c:pt>
                <c:pt idx="231">
                  <c:v>822.1664223564208</c:v>
                </c:pt>
                <c:pt idx="232">
                  <c:v>826.5835469364258</c:v>
                </c:pt>
                <c:pt idx="233">
                  <c:v>824.8164151420613</c:v>
                </c:pt>
                <c:pt idx="234">
                  <c:v>821.2832793228129</c:v>
                </c:pt>
                <c:pt idx="235">
                  <c:v>813.3392157626051</c:v>
                </c:pt>
                <c:pt idx="236">
                  <c:v>794.83256882959</c:v>
                </c:pt>
                <c:pt idx="237">
                  <c:v>805.4027447125725</c:v>
                </c:pt>
                <c:pt idx="238">
                  <c:v>801.8778575542183</c:v>
                </c:pt>
                <c:pt idx="239">
                  <c:v>782.5176784171636</c:v>
                </c:pt>
                <c:pt idx="240">
                  <c:v>770.2210241396592</c:v>
                </c:pt>
                <c:pt idx="241">
                  <c:v>765.8337710929234</c:v>
                </c:pt>
                <c:pt idx="242">
                  <c:v>758.8189839521312</c:v>
                </c:pt>
                <c:pt idx="243">
                  <c:v>750.9344250803404</c:v>
                </c:pt>
                <c:pt idx="244">
                  <c:v>751.8101175720096</c:v>
                </c:pt>
                <c:pt idx="245">
                  <c:v>738.6844166620251</c:v>
                </c:pt>
                <c:pt idx="246">
                  <c:v>704.6543753173412</c:v>
                </c:pt>
                <c:pt idx="247">
                  <c:v>702.0424470601656</c:v>
                </c:pt>
                <c:pt idx="248">
                  <c:v>687.2570185302543</c:v>
                </c:pt>
                <c:pt idx="249">
                  <c:v>666.4281886937152</c:v>
                </c:pt>
                <c:pt idx="250">
                  <c:v>643.9224244478996</c:v>
                </c:pt>
                <c:pt idx="251">
                  <c:v>643.0580350658036</c:v>
                </c:pt>
                <c:pt idx="252">
                  <c:v>627.5143926204933</c:v>
                </c:pt>
                <c:pt idx="253">
                  <c:v>613.7222048719685</c:v>
                </c:pt>
                <c:pt idx="254">
                  <c:v>603.3930764631826</c:v>
                </c:pt>
                <c:pt idx="255">
                  <c:v>614.5835458071851</c:v>
                </c:pt>
                <c:pt idx="256">
                  <c:v>622.3396373471671</c:v>
                </c:pt>
                <c:pt idx="257">
                  <c:v>611.9997909871945</c:v>
                </c:pt>
                <c:pt idx="258">
                  <c:v>622.3396373471671</c:v>
                </c:pt>
                <c:pt idx="259">
                  <c:v>619.7534684861887</c:v>
                </c:pt>
                <c:pt idx="260">
                  <c:v>600.8128006456511</c:v>
                </c:pt>
                <c:pt idx="261">
                  <c:v>592.2176671897637</c:v>
                </c:pt>
                <c:pt idx="262">
                  <c:v>620.6154352838183</c:v>
                </c:pt>
                <c:pt idx="263">
                  <c:v>624.9266118912168</c:v>
                </c:pt>
                <c:pt idx="264">
                  <c:v>632.6923746456946</c:v>
                </c:pt>
                <c:pt idx="265">
                  <c:v>643.9224244478996</c:v>
                </c:pt>
                <c:pt idx="266">
                  <c:v>645.6514731915074</c:v>
                </c:pt>
                <c:pt idx="267">
                  <c:v>651.7059805467579</c:v>
                </c:pt>
                <c:pt idx="268">
                  <c:v>649.9756708053229</c:v>
                </c:pt>
                <c:pt idx="269">
                  <c:v>650.84078060756</c:v>
                </c:pt>
                <c:pt idx="270">
                  <c:v>661.2291342941285</c:v>
                </c:pt>
                <c:pt idx="271">
                  <c:v>660.3629416072478</c:v>
                </c:pt>
                <c:pt idx="272">
                  <c:v>651.7059805467579</c:v>
                </c:pt>
                <c:pt idx="273">
                  <c:v>648.245721536626</c:v>
                </c:pt>
                <c:pt idx="274">
                  <c:v>651.7059805467579</c:v>
                </c:pt>
                <c:pt idx="275">
                  <c:v>649.1106511212699</c:v>
                </c:pt>
                <c:pt idx="276">
                  <c:v>652.5712706417041</c:v>
                </c:pt>
                <c:pt idx="277">
                  <c:v>647.3808820326241</c:v>
                </c:pt>
                <c:pt idx="278">
                  <c:v>646.5161325905045</c:v>
                </c:pt>
                <c:pt idx="279">
                  <c:v>649.9756708053229</c:v>
                </c:pt>
                <c:pt idx="280">
                  <c:v>648.245721536626</c:v>
                </c:pt>
                <c:pt idx="281">
                  <c:v>649.1106511212699</c:v>
                </c:pt>
                <c:pt idx="282">
                  <c:v>646.5161325905045</c:v>
                </c:pt>
                <c:pt idx="283">
                  <c:v>637.0098274513915</c:v>
                </c:pt>
                <c:pt idx="284">
                  <c:v>656.0333329548594</c:v>
                </c:pt>
                <c:pt idx="285">
                  <c:v>656.899074110519</c:v>
                </c:pt>
                <c:pt idx="286">
                  <c:v>654.3021213740036</c:v>
                </c:pt>
                <c:pt idx="287">
                  <c:v>647.3808820326241</c:v>
                </c:pt>
                <c:pt idx="288">
                  <c:v>646.5161325905045</c:v>
                </c:pt>
                <c:pt idx="289">
                  <c:v>652.5712706417041</c:v>
                </c:pt>
                <c:pt idx="290">
                  <c:v>656.0333329548594</c:v>
                </c:pt>
                <c:pt idx="291">
                  <c:v>671.6305002296141</c:v>
                </c:pt>
                <c:pt idx="292">
                  <c:v>675.9682508790343</c:v>
                </c:pt>
                <c:pt idx="293">
                  <c:v>669.0289370645758</c:v>
                </c:pt>
                <c:pt idx="294">
                  <c:v>655.1676820489602</c:v>
                </c:pt>
                <c:pt idx="295">
                  <c:v>649.9756708053229</c:v>
                </c:pt>
                <c:pt idx="296">
                  <c:v>656.899074110519</c:v>
                </c:pt>
                <c:pt idx="297">
                  <c:v>652.5712706417041</c:v>
                </c:pt>
                <c:pt idx="298">
                  <c:v>653.4366509111875</c:v>
                </c:pt>
                <c:pt idx="299">
                  <c:v>654.3021213740036</c:v>
                </c:pt>
                <c:pt idx="300">
                  <c:v>651.7059805467579</c:v>
                </c:pt>
                <c:pt idx="301">
                  <c:v>653.4366509111875</c:v>
                </c:pt>
                <c:pt idx="302">
                  <c:v>665.561453547268</c:v>
                </c:pt>
                <c:pt idx="303">
                  <c:v>650.84078060756</c:v>
                </c:pt>
                <c:pt idx="304">
                  <c:v>637.0098274513915</c:v>
                </c:pt>
                <c:pt idx="305">
                  <c:v>636.146157290578</c:v>
                </c:pt>
                <c:pt idx="306">
                  <c:v>642.1937356518715</c:v>
                </c:pt>
                <c:pt idx="307">
                  <c:v>649.1106511212699</c:v>
                </c:pt>
                <c:pt idx="308">
                  <c:v>643.9224244478996</c:v>
                </c:pt>
                <c:pt idx="309">
                  <c:v>654.3021213740036</c:v>
                </c:pt>
                <c:pt idx="310">
                  <c:v>656.0333329548594</c:v>
                </c:pt>
                <c:pt idx="311">
                  <c:v>641.3295261873712</c:v>
                </c:pt>
                <c:pt idx="312">
                  <c:v>641.3295261873712</c:v>
                </c:pt>
                <c:pt idx="313">
                  <c:v>641.3295261873712</c:v>
                </c:pt>
                <c:pt idx="314">
                  <c:v>649.1106511212699</c:v>
                </c:pt>
                <c:pt idx="315">
                  <c:v>638.7374373033122</c:v>
                </c:pt>
                <c:pt idx="316">
                  <c:v>630.9660218609058</c:v>
                </c:pt>
                <c:pt idx="317">
                  <c:v>643.0580350658036</c:v>
                </c:pt>
                <c:pt idx="318">
                  <c:v>620.6154352838183</c:v>
                </c:pt>
                <c:pt idx="319">
                  <c:v>604.2533466032748</c:v>
                </c:pt>
                <c:pt idx="320">
                  <c:v>571.6255722466097</c:v>
                </c:pt>
                <c:pt idx="321">
                  <c:v>541.686672792103</c:v>
                </c:pt>
                <c:pt idx="322">
                  <c:v>523.7750082414923</c:v>
                </c:pt>
                <c:pt idx="323">
                  <c:v>493.1588991637123</c:v>
                </c:pt>
                <c:pt idx="324">
                  <c:v>434.7916754859227</c:v>
                </c:pt>
                <c:pt idx="325">
                  <c:v>404.5012959877371</c:v>
                </c:pt>
                <c:pt idx="326">
                  <c:v>376.8318443980603</c:v>
                </c:pt>
                <c:pt idx="327">
                  <c:v>376.8318443980603</c:v>
                </c:pt>
                <c:pt idx="328">
                  <c:v>370.1379602604155</c:v>
                </c:pt>
                <c:pt idx="329">
                  <c:v>349.25428360263913</c:v>
                </c:pt>
                <c:pt idx="330">
                  <c:v>348.4200279750824</c:v>
                </c:pt>
                <c:pt idx="331">
                  <c:v>310.1345902120274</c:v>
                </c:pt>
                <c:pt idx="332">
                  <c:v>325.9267492666431</c:v>
                </c:pt>
                <c:pt idx="333">
                  <c:v>312.6260932245555</c:v>
                </c:pt>
                <c:pt idx="334">
                  <c:v>291.8863740824884</c:v>
                </c:pt>
                <c:pt idx="335">
                  <c:v>300.17604690187954</c:v>
                </c:pt>
                <c:pt idx="336">
                  <c:v>274.50495112982014</c:v>
                </c:pt>
                <c:pt idx="337">
                  <c:v>267.89301477464176</c:v>
                </c:pt>
                <c:pt idx="338">
                  <c:v>249.7372890967336</c:v>
                </c:pt>
                <c:pt idx="339">
                  <c:v>256.3347791950999</c:v>
                </c:pt>
                <c:pt idx="340">
                  <c:v>250.5616887601379</c:v>
                </c:pt>
                <c:pt idx="341">
                  <c:v>226.68726494245095</c:v>
                </c:pt>
                <c:pt idx="342">
                  <c:v>216.82823589839953</c:v>
                </c:pt>
                <c:pt idx="343">
                  <c:v>197.1452244521528</c:v>
                </c:pt>
                <c:pt idx="344">
                  <c:v>161.18043192866338</c:v>
                </c:pt>
                <c:pt idx="345">
                  <c:v>131.05741121144024</c:v>
                </c:pt>
                <c:pt idx="346">
                  <c:v>89.71479602506041</c:v>
                </c:pt>
                <c:pt idx="347">
                  <c:v>55.01651997729847</c:v>
                </c:pt>
                <c:pt idx="348">
                  <c:v>45.35910075797979</c:v>
                </c:pt>
                <c:pt idx="349">
                  <c:v>50.991230276454516</c:v>
                </c:pt>
                <c:pt idx="350">
                  <c:v>55.01651997729847</c:v>
                </c:pt>
                <c:pt idx="351">
                  <c:v>58.23815721735558</c:v>
                </c:pt>
                <c:pt idx="352">
                  <c:v>56.627182362271284</c:v>
                </c:pt>
                <c:pt idx="353">
                  <c:v>56.627182362271284</c:v>
                </c:pt>
                <c:pt idx="354">
                  <c:v>58.23815721735558</c:v>
                </c:pt>
                <c:pt idx="355">
                  <c:v>58.23815721735558</c:v>
                </c:pt>
                <c:pt idx="356">
                  <c:v>59.043761859080305</c:v>
                </c:pt>
                <c:pt idx="357">
                  <c:v>60.65520564672171</c:v>
                </c:pt>
                <c:pt idx="358">
                  <c:v>59.043761859080305</c:v>
                </c:pt>
                <c:pt idx="359">
                  <c:v>56.627182362271284</c:v>
                </c:pt>
                <c:pt idx="360">
                  <c:v>55.82181211859604</c:v>
                </c:pt>
                <c:pt idx="361">
                  <c:v>55.82181211859604</c:v>
                </c:pt>
                <c:pt idx="362">
                  <c:v>56.627182362271284</c:v>
                </c:pt>
                <c:pt idx="363">
                  <c:v>56.627182362271284</c:v>
                </c:pt>
                <c:pt idx="364">
                  <c:v>56.153425700481776</c:v>
                </c:pt>
              </c:numCache>
            </c:numRef>
          </c:yVal>
          <c:smooth val="0"/>
        </c:ser>
        <c:axId val="35277879"/>
        <c:axId val="49065456"/>
      </c:scatterChart>
      <c:valAx>
        <c:axId val="35277879"/>
        <c:scaling>
          <c:orientation val="minMax"/>
          <c:max val="0.72"/>
          <c:min val="0.6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:ss;@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9065456"/>
        <c:crosses val="autoZero"/>
        <c:crossBetween val="midCat"/>
        <c:dispUnits/>
      </c:valAx>
      <c:valAx>
        <c:axId val="49065456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5277879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2003: RF-20 08/18
Flight Path:  Latitude vs. Longitude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DATA!$G$9:$G$1146</c:f>
              <c:numCache>
                <c:ptCount val="1138"/>
                <c:pt idx="0">
                  <c:v>-78.76350277</c:v>
                </c:pt>
                <c:pt idx="1">
                  <c:v>-78.76347019</c:v>
                </c:pt>
                <c:pt idx="2">
                  <c:v>-78.76350741</c:v>
                </c:pt>
                <c:pt idx="3">
                  <c:v>-78.76351099</c:v>
                </c:pt>
                <c:pt idx="4">
                  <c:v>-78.76351155</c:v>
                </c:pt>
                <c:pt idx="5">
                  <c:v>-78.76347903</c:v>
                </c:pt>
                <c:pt idx="6">
                  <c:v>-78.76344224</c:v>
                </c:pt>
                <c:pt idx="7">
                  <c:v>-78.76341479</c:v>
                </c:pt>
                <c:pt idx="8">
                  <c:v>-78.76339686</c:v>
                </c:pt>
                <c:pt idx="9">
                  <c:v>-78.76338967</c:v>
                </c:pt>
                <c:pt idx="10">
                  <c:v>-78.76339643</c:v>
                </c:pt>
                <c:pt idx="11">
                  <c:v>-78.76341535</c:v>
                </c:pt>
                <c:pt idx="12">
                  <c:v>-78.76344904</c:v>
                </c:pt>
                <c:pt idx="13">
                  <c:v>-78.76350737</c:v>
                </c:pt>
                <c:pt idx="14">
                  <c:v>-78.76353734</c:v>
                </c:pt>
                <c:pt idx="15">
                  <c:v>-78.76355869</c:v>
                </c:pt>
                <c:pt idx="16">
                  <c:v>-78.76356925</c:v>
                </c:pt>
                <c:pt idx="17">
                  <c:v>-78.76357832</c:v>
                </c:pt>
                <c:pt idx="18">
                  <c:v>-78.76359371</c:v>
                </c:pt>
                <c:pt idx="19">
                  <c:v>-78.7636137</c:v>
                </c:pt>
                <c:pt idx="20">
                  <c:v>-78.76351498</c:v>
                </c:pt>
                <c:pt idx="21">
                  <c:v>-78.76327303</c:v>
                </c:pt>
                <c:pt idx="22">
                  <c:v>-78.76311859</c:v>
                </c:pt>
                <c:pt idx="23">
                  <c:v>-78.76293211</c:v>
                </c:pt>
                <c:pt idx="24">
                  <c:v>-78.76236038</c:v>
                </c:pt>
                <c:pt idx="25">
                  <c:v>-78.76158339</c:v>
                </c:pt>
                <c:pt idx="26">
                  <c:v>-78.76077975</c:v>
                </c:pt>
                <c:pt idx="27">
                  <c:v>-78.75991228</c:v>
                </c:pt>
                <c:pt idx="28">
                  <c:v>-78.75901104</c:v>
                </c:pt>
                <c:pt idx="29">
                  <c:v>-78.75805055</c:v>
                </c:pt>
                <c:pt idx="30">
                  <c:v>-78.75704531</c:v>
                </c:pt>
                <c:pt idx="31">
                  <c:v>-78.75616572</c:v>
                </c:pt>
                <c:pt idx="32">
                  <c:v>-78.75549596</c:v>
                </c:pt>
                <c:pt idx="33">
                  <c:v>-78.75498525</c:v>
                </c:pt>
                <c:pt idx="34">
                  <c:v>-78.75484188</c:v>
                </c:pt>
                <c:pt idx="35">
                  <c:v>-78.75470996</c:v>
                </c:pt>
                <c:pt idx="36">
                  <c:v>-78.75467545</c:v>
                </c:pt>
                <c:pt idx="37">
                  <c:v>-78.75466314</c:v>
                </c:pt>
                <c:pt idx="38">
                  <c:v>-78.75466131</c:v>
                </c:pt>
                <c:pt idx="39">
                  <c:v>-78.75466524</c:v>
                </c:pt>
                <c:pt idx="40">
                  <c:v>-78.75466829</c:v>
                </c:pt>
                <c:pt idx="41">
                  <c:v>-78.75468627</c:v>
                </c:pt>
                <c:pt idx="42">
                  <c:v>-78.75469688</c:v>
                </c:pt>
                <c:pt idx="43">
                  <c:v>-78.75470964</c:v>
                </c:pt>
                <c:pt idx="44">
                  <c:v>-78.75470924</c:v>
                </c:pt>
                <c:pt idx="45">
                  <c:v>-78.75475313</c:v>
                </c:pt>
                <c:pt idx="46">
                  <c:v>-78.75476281</c:v>
                </c:pt>
                <c:pt idx="47">
                  <c:v>-78.75477691</c:v>
                </c:pt>
                <c:pt idx="48">
                  <c:v>-78.75479062</c:v>
                </c:pt>
                <c:pt idx="49">
                  <c:v>-78.75469888</c:v>
                </c:pt>
                <c:pt idx="50">
                  <c:v>-78.75443491</c:v>
                </c:pt>
                <c:pt idx="51">
                  <c:v>-78.75407505</c:v>
                </c:pt>
                <c:pt idx="52">
                  <c:v>-78.75376583</c:v>
                </c:pt>
                <c:pt idx="53">
                  <c:v>-78.75378176</c:v>
                </c:pt>
                <c:pt idx="54">
                  <c:v>-78.75423599</c:v>
                </c:pt>
                <c:pt idx="55">
                  <c:v>-78.75615194</c:v>
                </c:pt>
                <c:pt idx="56">
                  <c:v>-78.75938667</c:v>
                </c:pt>
                <c:pt idx="57">
                  <c:v>-78.76299732</c:v>
                </c:pt>
                <c:pt idx="58">
                  <c:v>-78.76645588</c:v>
                </c:pt>
                <c:pt idx="59">
                  <c:v>-78.76956961</c:v>
                </c:pt>
                <c:pt idx="60">
                  <c:v>-78.77150022</c:v>
                </c:pt>
                <c:pt idx="61">
                  <c:v>-78.77094485</c:v>
                </c:pt>
                <c:pt idx="62">
                  <c:v>-78.76787705</c:v>
                </c:pt>
                <c:pt idx="63">
                  <c:v>-78.76280112</c:v>
                </c:pt>
                <c:pt idx="64">
                  <c:v>-78.75700638</c:v>
                </c:pt>
                <c:pt idx="65">
                  <c:v>-78.75106571</c:v>
                </c:pt>
                <c:pt idx="66">
                  <c:v>-78.74500145</c:v>
                </c:pt>
                <c:pt idx="67">
                  <c:v>-78.73882362</c:v>
                </c:pt>
                <c:pt idx="68">
                  <c:v>-78.73265446</c:v>
                </c:pt>
                <c:pt idx="69">
                  <c:v>-78.72646563</c:v>
                </c:pt>
                <c:pt idx="70">
                  <c:v>-78.72026268</c:v>
                </c:pt>
                <c:pt idx="71">
                  <c:v>-78.71394133</c:v>
                </c:pt>
                <c:pt idx="72">
                  <c:v>-78.70753848</c:v>
                </c:pt>
                <c:pt idx="73">
                  <c:v>-78.70117727</c:v>
                </c:pt>
                <c:pt idx="74">
                  <c:v>-78.6948122</c:v>
                </c:pt>
                <c:pt idx="75">
                  <c:v>-78.68862947</c:v>
                </c:pt>
                <c:pt idx="76">
                  <c:v>-78.68265148</c:v>
                </c:pt>
                <c:pt idx="77">
                  <c:v>-78.67646858</c:v>
                </c:pt>
                <c:pt idx="78">
                  <c:v>-78.67043157</c:v>
                </c:pt>
                <c:pt idx="79">
                  <c:v>-78.66433826</c:v>
                </c:pt>
                <c:pt idx="80">
                  <c:v>-78.65812871</c:v>
                </c:pt>
                <c:pt idx="81">
                  <c:v>-78.6518526</c:v>
                </c:pt>
                <c:pt idx="82">
                  <c:v>-78.64549364</c:v>
                </c:pt>
                <c:pt idx="83">
                  <c:v>-78.63902293</c:v>
                </c:pt>
                <c:pt idx="84">
                  <c:v>-78.63237106</c:v>
                </c:pt>
                <c:pt idx="85">
                  <c:v>-78.62587179</c:v>
                </c:pt>
                <c:pt idx="86">
                  <c:v>-78.61885307</c:v>
                </c:pt>
                <c:pt idx="87">
                  <c:v>-78.61192645</c:v>
                </c:pt>
                <c:pt idx="88">
                  <c:v>-78.60496908</c:v>
                </c:pt>
                <c:pt idx="89">
                  <c:v>-78.59806077</c:v>
                </c:pt>
                <c:pt idx="90">
                  <c:v>-78.59092714</c:v>
                </c:pt>
                <c:pt idx="91">
                  <c:v>-78.583683</c:v>
                </c:pt>
                <c:pt idx="92">
                  <c:v>-78.57644766</c:v>
                </c:pt>
                <c:pt idx="93">
                  <c:v>-78.5690069</c:v>
                </c:pt>
                <c:pt idx="94">
                  <c:v>-78.56149545</c:v>
                </c:pt>
                <c:pt idx="95">
                  <c:v>-78.55394889</c:v>
                </c:pt>
                <c:pt idx="96">
                  <c:v>-78.54660836</c:v>
                </c:pt>
                <c:pt idx="97">
                  <c:v>-78.53907397</c:v>
                </c:pt>
                <c:pt idx="98">
                  <c:v>-78.53141722</c:v>
                </c:pt>
                <c:pt idx="99">
                  <c:v>-78.5236672</c:v>
                </c:pt>
                <c:pt idx="100">
                  <c:v>-78.51596521</c:v>
                </c:pt>
                <c:pt idx="101">
                  <c:v>-78.50816261</c:v>
                </c:pt>
                <c:pt idx="102">
                  <c:v>-78.50027155</c:v>
                </c:pt>
                <c:pt idx="103">
                  <c:v>-78.49234088</c:v>
                </c:pt>
                <c:pt idx="104">
                  <c:v>-78.48479148</c:v>
                </c:pt>
                <c:pt idx="105">
                  <c:v>-78.47706941</c:v>
                </c:pt>
                <c:pt idx="106">
                  <c:v>-78.46921058</c:v>
                </c:pt>
                <c:pt idx="107">
                  <c:v>-78.46129874</c:v>
                </c:pt>
                <c:pt idx="108">
                  <c:v>-78.45340836</c:v>
                </c:pt>
                <c:pt idx="109">
                  <c:v>-78.44548957</c:v>
                </c:pt>
                <c:pt idx="110">
                  <c:v>-78.43767229</c:v>
                </c:pt>
                <c:pt idx="111">
                  <c:v>-78.42986021</c:v>
                </c:pt>
                <c:pt idx="112">
                  <c:v>-78.4221093</c:v>
                </c:pt>
                <c:pt idx="113">
                  <c:v>-78.41422852</c:v>
                </c:pt>
                <c:pt idx="114">
                  <c:v>-78.40617048</c:v>
                </c:pt>
                <c:pt idx="115">
                  <c:v>-78.39851183</c:v>
                </c:pt>
                <c:pt idx="116">
                  <c:v>-78.39103501</c:v>
                </c:pt>
                <c:pt idx="117">
                  <c:v>-78.38348605</c:v>
                </c:pt>
                <c:pt idx="118">
                  <c:v>-78.37602309</c:v>
                </c:pt>
                <c:pt idx="119">
                  <c:v>-78.36871614</c:v>
                </c:pt>
                <c:pt idx="120">
                  <c:v>-78.3611271</c:v>
                </c:pt>
                <c:pt idx="121">
                  <c:v>-78.35355108</c:v>
                </c:pt>
                <c:pt idx="122">
                  <c:v>-78.3460421</c:v>
                </c:pt>
                <c:pt idx="123">
                  <c:v>-78.33852529</c:v>
                </c:pt>
                <c:pt idx="124">
                  <c:v>-78.33078529</c:v>
                </c:pt>
                <c:pt idx="125">
                  <c:v>-78.32304658</c:v>
                </c:pt>
                <c:pt idx="126">
                  <c:v>-78.31531166</c:v>
                </c:pt>
                <c:pt idx="127">
                  <c:v>-78.30759941</c:v>
                </c:pt>
                <c:pt idx="128">
                  <c:v>-78.29987338</c:v>
                </c:pt>
                <c:pt idx="129">
                  <c:v>-78.29225121</c:v>
                </c:pt>
                <c:pt idx="130">
                  <c:v>-78.2847535</c:v>
                </c:pt>
                <c:pt idx="131">
                  <c:v>-78.2770681</c:v>
                </c:pt>
                <c:pt idx="132">
                  <c:v>-78.26916622</c:v>
                </c:pt>
                <c:pt idx="133">
                  <c:v>-78.26120612</c:v>
                </c:pt>
                <c:pt idx="134">
                  <c:v>-78.25323431</c:v>
                </c:pt>
                <c:pt idx="135">
                  <c:v>-78.2452561</c:v>
                </c:pt>
                <c:pt idx="136">
                  <c:v>-78.23724007</c:v>
                </c:pt>
                <c:pt idx="137">
                  <c:v>-78.22938004</c:v>
                </c:pt>
                <c:pt idx="138">
                  <c:v>-78.22151659</c:v>
                </c:pt>
                <c:pt idx="139">
                  <c:v>-78.21389447</c:v>
                </c:pt>
                <c:pt idx="140">
                  <c:v>-78.20617049</c:v>
                </c:pt>
                <c:pt idx="141">
                  <c:v>-78.19848675</c:v>
                </c:pt>
                <c:pt idx="142">
                  <c:v>-78.19094026</c:v>
                </c:pt>
                <c:pt idx="143">
                  <c:v>-78.18329338</c:v>
                </c:pt>
                <c:pt idx="144">
                  <c:v>-78.17565342</c:v>
                </c:pt>
                <c:pt idx="145">
                  <c:v>-78.1681369</c:v>
                </c:pt>
                <c:pt idx="146">
                  <c:v>-78.16064733</c:v>
                </c:pt>
                <c:pt idx="147">
                  <c:v>-78.15312969</c:v>
                </c:pt>
                <c:pt idx="148">
                  <c:v>-78.14569079</c:v>
                </c:pt>
                <c:pt idx="149">
                  <c:v>-78.13811488</c:v>
                </c:pt>
                <c:pt idx="150">
                  <c:v>-78.1305296</c:v>
                </c:pt>
                <c:pt idx="151">
                  <c:v>-78.12278579</c:v>
                </c:pt>
                <c:pt idx="152">
                  <c:v>-78.11510472</c:v>
                </c:pt>
                <c:pt idx="153">
                  <c:v>-78.10757891</c:v>
                </c:pt>
                <c:pt idx="154">
                  <c:v>-78.10017008</c:v>
                </c:pt>
                <c:pt idx="155">
                  <c:v>-78.09253608</c:v>
                </c:pt>
                <c:pt idx="156">
                  <c:v>-78.08465742</c:v>
                </c:pt>
                <c:pt idx="157">
                  <c:v>-78.07675647</c:v>
                </c:pt>
                <c:pt idx="158">
                  <c:v>-78.06898667</c:v>
                </c:pt>
                <c:pt idx="159">
                  <c:v>-78.06120848</c:v>
                </c:pt>
                <c:pt idx="160">
                  <c:v>-78.05345767</c:v>
                </c:pt>
                <c:pt idx="161">
                  <c:v>-78.04570753</c:v>
                </c:pt>
                <c:pt idx="162">
                  <c:v>-78.03803926</c:v>
                </c:pt>
                <c:pt idx="163">
                  <c:v>-78.0302301</c:v>
                </c:pt>
                <c:pt idx="164">
                  <c:v>-78.02238477</c:v>
                </c:pt>
                <c:pt idx="165">
                  <c:v>-78.01454886</c:v>
                </c:pt>
                <c:pt idx="166">
                  <c:v>-78.006833</c:v>
                </c:pt>
                <c:pt idx="167">
                  <c:v>-77.99902268</c:v>
                </c:pt>
                <c:pt idx="168">
                  <c:v>-77.99118111</c:v>
                </c:pt>
                <c:pt idx="169">
                  <c:v>-77.9833798</c:v>
                </c:pt>
                <c:pt idx="170">
                  <c:v>-77.97564814</c:v>
                </c:pt>
                <c:pt idx="171">
                  <c:v>-77.967911</c:v>
                </c:pt>
                <c:pt idx="172">
                  <c:v>-77.96018358</c:v>
                </c:pt>
                <c:pt idx="173">
                  <c:v>-77.95260136</c:v>
                </c:pt>
                <c:pt idx="174">
                  <c:v>-77.945032</c:v>
                </c:pt>
                <c:pt idx="175">
                  <c:v>-77.93763082</c:v>
                </c:pt>
                <c:pt idx="176">
                  <c:v>-77.93019057</c:v>
                </c:pt>
                <c:pt idx="177">
                  <c:v>-77.92267359</c:v>
                </c:pt>
                <c:pt idx="178">
                  <c:v>-77.91499024</c:v>
                </c:pt>
                <c:pt idx="179">
                  <c:v>-77.90732756</c:v>
                </c:pt>
                <c:pt idx="180">
                  <c:v>-77.89959377</c:v>
                </c:pt>
                <c:pt idx="181">
                  <c:v>-77.89191354</c:v>
                </c:pt>
                <c:pt idx="182">
                  <c:v>-77.8842206</c:v>
                </c:pt>
                <c:pt idx="183">
                  <c:v>-77.87644553</c:v>
                </c:pt>
                <c:pt idx="184">
                  <c:v>-77.86846735</c:v>
                </c:pt>
                <c:pt idx="185">
                  <c:v>-77.86050372</c:v>
                </c:pt>
                <c:pt idx="186">
                  <c:v>-77.85262098</c:v>
                </c:pt>
                <c:pt idx="187">
                  <c:v>-77.84486521</c:v>
                </c:pt>
                <c:pt idx="188">
                  <c:v>-77.83712009</c:v>
                </c:pt>
                <c:pt idx="189">
                  <c:v>-77.82954163</c:v>
                </c:pt>
                <c:pt idx="190">
                  <c:v>-77.82192051</c:v>
                </c:pt>
                <c:pt idx="191">
                  <c:v>-77.81421049</c:v>
                </c:pt>
                <c:pt idx="192">
                  <c:v>-77.80641154</c:v>
                </c:pt>
                <c:pt idx="193">
                  <c:v>-77.79873508</c:v>
                </c:pt>
                <c:pt idx="194">
                  <c:v>-77.79108062</c:v>
                </c:pt>
                <c:pt idx="195">
                  <c:v>-77.78341979</c:v>
                </c:pt>
                <c:pt idx="196">
                  <c:v>-77.77552624</c:v>
                </c:pt>
                <c:pt idx="197">
                  <c:v>-77.76754823</c:v>
                </c:pt>
                <c:pt idx="198">
                  <c:v>-77.75954183</c:v>
                </c:pt>
                <c:pt idx="199">
                  <c:v>-77.75153871</c:v>
                </c:pt>
                <c:pt idx="200">
                  <c:v>-77.74379323</c:v>
                </c:pt>
                <c:pt idx="201">
                  <c:v>-77.73611542</c:v>
                </c:pt>
                <c:pt idx="202">
                  <c:v>-77.72844381</c:v>
                </c:pt>
                <c:pt idx="203">
                  <c:v>-77.72078232</c:v>
                </c:pt>
                <c:pt idx="204">
                  <c:v>-77.7132536</c:v>
                </c:pt>
                <c:pt idx="205">
                  <c:v>-77.70552668</c:v>
                </c:pt>
                <c:pt idx="206">
                  <c:v>-77.69782997</c:v>
                </c:pt>
                <c:pt idx="207">
                  <c:v>-77.69018016</c:v>
                </c:pt>
                <c:pt idx="208">
                  <c:v>-77.68260093</c:v>
                </c:pt>
                <c:pt idx="209">
                  <c:v>-77.67499554</c:v>
                </c:pt>
                <c:pt idx="210">
                  <c:v>-77.66744623</c:v>
                </c:pt>
                <c:pt idx="211">
                  <c:v>-77.65991065</c:v>
                </c:pt>
                <c:pt idx="212">
                  <c:v>-77.652413</c:v>
                </c:pt>
                <c:pt idx="213">
                  <c:v>-77.64474435</c:v>
                </c:pt>
                <c:pt idx="214">
                  <c:v>-77.63694856</c:v>
                </c:pt>
                <c:pt idx="215">
                  <c:v>-77.62901538</c:v>
                </c:pt>
                <c:pt idx="216">
                  <c:v>-77.62106154</c:v>
                </c:pt>
                <c:pt idx="217">
                  <c:v>-77.61316155</c:v>
                </c:pt>
                <c:pt idx="218">
                  <c:v>-77.60534599</c:v>
                </c:pt>
                <c:pt idx="219">
                  <c:v>-77.59751081</c:v>
                </c:pt>
                <c:pt idx="220">
                  <c:v>-77.58984032</c:v>
                </c:pt>
                <c:pt idx="221">
                  <c:v>-77.58211472</c:v>
                </c:pt>
                <c:pt idx="222">
                  <c:v>-77.57441609</c:v>
                </c:pt>
                <c:pt idx="223">
                  <c:v>-77.5666129</c:v>
                </c:pt>
                <c:pt idx="224">
                  <c:v>-77.55883594</c:v>
                </c:pt>
                <c:pt idx="225">
                  <c:v>-77.5508775</c:v>
                </c:pt>
                <c:pt idx="226">
                  <c:v>-77.54268037</c:v>
                </c:pt>
                <c:pt idx="227">
                  <c:v>-77.53448787</c:v>
                </c:pt>
                <c:pt idx="228">
                  <c:v>-77.5261903</c:v>
                </c:pt>
                <c:pt idx="229">
                  <c:v>-77.517957</c:v>
                </c:pt>
                <c:pt idx="230">
                  <c:v>-77.5098578</c:v>
                </c:pt>
                <c:pt idx="231">
                  <c:v>-77.50185884</c:v>
                </c:pt>
                <c:pt idx="232">
                  <c:v>-77.49375316</c:v>
                </c:pt>
                <c:pt idx="233">
                  <c:v>-77.48565923</c:v>
                </c:pt>
                <c:pt idx="234">
                  <c:v>-77.47763861</c:v>
                </c:pt>
                <c:pt idx="235">
                  <c:v>-77.46965972</c:v>
                </c:pt>
                <c:pt idx="236">
                  <c:v>-77.46153685</c:v>
                </c:pt>
                <c:pt idx="237">
                  <c:v>-77.45341312</c:v>
                </c:pt>
                <c:pt idx="238">
                  <c:v>-77.44500752</c:v>
                </c:pt>
                <c:pt idx="239">
                  <c:v>-77.43693287</c:v>
                </c:pt>
                <c:pt idx="240">
                  <c:v>-77.42866969</c:v>
                </c:pt>
                <c:pt idx="241">
                  <c:v>-77.42020238</c:v>
                </c:pt>
                <c:pt idx="242">
                  <c:v>-77.41175115</c:v>
                </c:pt>
                <c:pt idx="243">
                  <c:v>-77.40353651</c:v>
                </c:pt>
                <c:pt idx="244">
                  <c:v>-77.39556476</c:v>
                </c:pt>
                <c:pt idx="245">
                  <c:v>-77.38761743</c:v>
                </c:pt>
                <c:pt idx="246">
                  <c:v>-77.37971378</c:v>
                </c:pt>
                <c:pt idx="247">
                  <c:v>-77.37162424</c:v>
                </c:pt>
                <c:pt idx="248">
                  <c:v>-77.36339728</c:v>
                </c:pt>
                <c:pt idx="249">
                  <c:v>-77.355287</c:v>
                </c:pt>
                <c:pt idx="250">
                  <c:v>-77.34727517</c:v>
                </c:pt>
                <c:pt idx="251">
                  <c:v>-77.33942338</c:v>
                </c:pt>
                <c:pt idx="252">
                  <c:v>-77.33162796</c:v>
                </c:pt>
                <c:pt idx="253">
                  <c:v>-77.32379169</c:v>
                </c:pt>
                <c:pt idx="254">
                  <c:v>-77.31547851</c:v>
                </c:pt>
                <c:pt idx="255">
                  <c:v>-77.30701577</c:v>
                </c:pt>
                <c:pt idx="256">
                  <c:v>-77.29868112</c:v>
                </c:pt>
                <c:pt idx="257">
                  <c:v>-77.29053513</c:v>
                </c:pt>
                <c:pt idx="258">
                  <c:v>-77.28257066</c:v>
                </c:pt>
                <c:pt idx="259">
                  <c:v>-77.27449703</c:v>
                </c:pt>
                <c:pt idx="260">
                  <c:v>-77.26650822</c:v>
                </c:pt>
                <c:pt idx="261">
                  <c:v>-77.25857003</c:v>
                </c:pt>
                <c:pt idx="262">
                  <c:v>-77.25047579</c:v>
                </c:pt>
                <c:pt idx="263">
                  <c:v>-77.24222304</c:v>
                </c:pt>
                <c:pt idx="264">
                  <c:v>-77.23442653</c:v>
                </c:pt>
                <c:pt idx="265">
                  <c:v>-77.22667926</c:v>
                </c:pt>
                <c:pt idx="266">
                  <c:v>-77.2190963</c:v>
                </c:pt>
                <c:pt idx="267">
                  <c:v>-77.21156982</c:v>
                </c:pt>
                <c:pt idx="268">
                  <c:v>-77.20407082</c:v>
                </c:pt>
                <c:pt idx="269">
                  <c:v>-77.19648855</c:v>
                </c:pt>
                <c:pt idx="270">
                  <c:v>-77.18878166</c:v>
                </c:pt>
                <c:pt idx="271">
                  <c:v>-77.18088076</c:v>
                </c:pt>
                <c:pt idx="272">
                  <c:v>-77.17301168</c:v>
                </c:pt>
                <c:pt idx="273">
                  <c:v>-77.1652715</c:v>
                </c:pt>
                <c:pt idx="274">
                  <c:v>-77.15799145</c:v>
                </c:pt>
                <c:pt idx="275">
                  <c:v>-77.15132569</c:v>
                </c:pt>
                <c:pt idx="276">
                  <c:v>-77.14489325</c:v>
                </c:pt>
                <c:pt idx="277">
                  <c:v>-77.13813692</c:v>
                </c:pt>
                <c:pt idx="278">
                  <c:v>-77.13084197</c:v>
                </c:pt>
                <c:pt idx="279">
                  <c:v>-77.12329305</c:v>
                </c:pt>
                <c:pt idx="280">
                  <c:v>-77.11563124</c:v>
                </c:pt>
                <c:pt idx="281">
                  <c:v>-77.10800915</c:v>
                </c:pt>
                <c:pt idx="282">
                  <c:v>-77.10039155</c:v>
                </c:pt>
                <c:pt idx="283">
                  <c:v>-77.09274755</c:v>
                </c:pt>
                <c:pt idx="284">
                  <c:v>-77.08508069</c:v>
                </c:pt>
                <c:pt idx="285">
                  <c:v>-77.07763106</c:v>
                </c:pt>
                <c:pt idx="286">
                  <c:v>-77.07024619</c:v>
                </c:pt>
                <c:pt idx="287">
                  <c:v>-77.06291665</c:v>
                </c:pt>
                <c:pt idx="288">
                  <c:v>-77.05555474</c:v>
                </c:pt>
                <c:pt idx="289">
                  <c:v>-77.04825263</c:v>
                </c:pt>
                <c:pt idx="290">
                  <c:v>-77.04097265</c:v>
                </c:pt>
                <c:pt idx="291">
                  <c:v>-77.0337389</c:v>
                </c:pt>
                <c:pt idx="292">
                  <c:v>-77.0266376</c:v>
                </c:pt>
                <c:pt idx="293">
                  <c:v>-77.01947663</c:v>
                </c:pt>
                <c:pt idx="294">
                  <c:v>-77.01236649</c:v>
                </c:pt>
                <c:pt idx="295">
                  <c:v>-77.00521297</c:v>
                </c:pt>
                <c:pt idx="296">
                  <c:v>-76.99795957</c:v>
                </c:pt>
                <c:pt idx="297">
                  <c:v>-76.99075653</c:v>
                </c:pt>
                <c:pt idx="298">
                  <c:v>-76.98350301</c:v>
                </c:pt>
                <c:pt idx="299">
                  <c:v>-76.97619048</c:v>
                </c:pt>
                <c:pt idx="300">
                  <c:v>-76.96882963</c:v>
                </c:pt>
                <c:pt idx="301">
                  <c:v>-76.96158082</c:v>
                </c:pt>
                <c:pt idx="302">
                  <c:v>-76.95427285</c:v>
                </c:pt>
                <c:pt idx="303">
                  <c:v>-76.94703079</c:v>
                </c:pt>
                <c:pt idx="304">
                  <c:v>-76.93979005</c:v>
                </c:pt>
                <c:pt idx="305">
                  <c:v>-76.93266502</c:v>
                </c:pt>
                <c:pt idx="306">
                  <c:v>-76.92566647</c:v>
                </c:pt>
                <c:pt idx="307">
                  <c:v>-76.91886764</c:v>
                </c:pt>
                <c:pt idx="308">
                  <c:v>-76.91235586</c:v>
                </c:pt>
                <c:pt idx="309">
                  <c:v>-76.9054824</c:v>
                </c:pt>
                <c:pt idx="310">
                  <c:v>-76.89852418</c:v>
                </c:pt>
                <c:pt idx="311">
                  <c:v>-76.89162982</c:v>
                </c:pt>
                <c:pt idx="312">
                  <c:v>-76.88473373</c:v>
                </c:pt>
                <c:pt idx="313">
                  <c:v>-76.8776758</c:v>
                </c:pt>
                <c:pt idx="314">
                  <c:v>-76.87066744</c:v>
                </c:pt>
                <c:pt idx="315">
                  <c:v>-76.86370048</c:v>
                </c:pt>
                <c:pt idx="316">
                  <c:v>-76.85683935</c:v>
                </c:pt>
                <c:pt idx="317">
                  <c:v>-76.85072932</c:v>
                </c:pt>
                <c:pt idx="318">
                  <c:v>-76.84528159</c:v>
                </c:pt>
                <c:pt idx="319">
                  <c:v>-76.84002491</c:v>
                </c:pt>
                <c:pt idx="320">
                  <c:v>-76.83408672</c:v>
                </c:pt>
                <c:pt idx="321">
                  <c:v>-76.82683539</c:v>
                </c:pt>
                <c:pt idx="322">
                  <c:v>-76.8187183</c:v>
                </c:pt>
                <c:pt idx="323">
                  <c:v>-76.81014288</c:v>
                </c:pt>
                <c:pt idx="324">
                  <c:v>-76.80172165</c:v>
                </c:pt>
                <c:pt idx="325">
                  <c:v>-76.79313479</c:v>
                </c:pt>
                <c:pt idx="326">
                  <c:v>-76.78424313</c:v>
                </c:pt>
                <c:pt idx="327">
                  <c:v>-76.77546124</c:v>
                </c:pt>
                <c:pt idx="328">
                  <c:v>-76.76713943</c:v>
                </c:pt>
                <c:pt idx="329">
                  <c:v>-76.75926528</c:v>
                </c:pt>
                <c:pt idx="330">
                  <c:v>-76.75178264</c:v>
                </c:pt>
                <c:pt idx="331">
                  <c:v>-76.74455025</c:v>
                </c:pt>
                <c:pt idx="332">
                  <c:v>-76.73922983</c:v>
                </c:pt>
                <c:pt idx="333">
                  <c:v>-76.73931617</c:v>
                </c:pt>
                <c:pt idx="334">
                  <c:v>-76.74228373</c:v>
                </c:pt>
                <c:pt idx="335">
                  <c:v>-76.74739792</c:v>
                </c:pt>
                <c:pt idx="336">
                  <c:v>-76.75367048</c:v>
                </c:pt>
                <c:pt idx="337">
                  <c:v>-76.76012992</c:v>
                </c:pt>
                <c:pt idx="338">
                  <c:v>-76.76664205</c:v>
                </c:pt>
                <c:pt idx="339">
                  <c:v>-76.77298852</c:v>
                </c:pt>
                <c:pt idx="340">
                  <c:v>-76.77906418</c:v>
                </c:pt>
                <c:pt idx="341">
                  <c:v>-76.78440041</c:v>
                </c:pt>
                <c:pt idx="342">
                  <c:v>-76.78727268</c:v>
                </c:pt>
                <c:pt idx="343">
                  <c:v>-76.78830137</c:v>
                </c:pt>
                <c:pt idx="344">
                  <c:v>-76.78638944</c:v>
                </c:pt>
                <c:pt idx="345">
                  <c:v>-76.78245377</c:v>
                </c:pt>
                <c:pt idx="346">
                  <c:v>-76.77742005</c:v>
                </c:pt>
                <c:pt idx="347">
                  <c:v>-76.77223269</c:v>
                </c:pt>
                <c:pt idx="348">
                  <c:v>-76.76716772</c:v>
                </c:pt>
                <c:pt idx="349">
                  <c:v>-76.7624955</c:v>
                </c:pt>
                <c:pt idx="350">
                  <c:v>-76.75861176</c:v>
                </c:pt>
                <c:pt idx="351">
                  <c:v>-76.75615549</c:v>
                </c:pt>
                <c:pt idx="352">
                  <c:v>-76.75473445</c:v>
                </c:pt>
                <c:pt idx="353">
                  <c:v>-76.75420842</c:v>
                </c:pt>
                <c:pt idx="354">
                  <c:v>-76.75408881</c:v>
                </c:pt>
                <c:pt idx="355">
                  <c:v>-76.75421413</c:v>
                </c:pt>
                <c:pt idx="356">
                  <c:v>-76.7546461</c:v>
                </c:pt>
                <c:pt idx="357">
                  <c:v>-76.75528737</c:v>
                </c:pt>
                <c:pt idx="358">
                  <c:v>-76.75600419</c:v>
                </c:pt>
                <c:pt idx="359">
                  <c:v>-76.75687395</c:v>
                </c:pt>
                <c:pt idx="360">
                  <c:v>-76.75778087</c:v>
                </c:pt>
                <c:pt idx="361">
                  <c:v>-76.7583776</c:v>
                </c:pt>
                <c:pt idx="362">
                  <c:v>-76.75851127</c:v>
                </c:pt>
                <c:pt idx="363">
                  <c:v>-76.75852019</c:v>
                </c:pt>
                <c:pt idx="364">
                  <c:v>-76.75856592</c:v>
                </c:pt>
              </c:numCache>
            </c:numRef>
          </c:xVal>
          <c:yVal>
            <c:numRef>
              <c:f>DATA!$F$9:$F$1146</c:f>
              <c:numCache>
                <c:ptCount val="1138"/>
                <c:pt idx="0">
                  <c:v>39.61585644</c:v>
                </c:pt>
                <c:pt idx="1">
                  <c:v>39.61582485</c:v>
                </c:pt>
                <c:pt idx="2">
                  <c:v>39.61583729</c:v>
                </c:pt>
                <c:pt idx="3">
                  <c:v>39.61584475</c:v>
                </c:pt>
                <c:pt idx="4">
                  <c:v>39.61585377</c:v>
                </c:pt>
                <c:pt idx="5">
                  <c:v>39.61585361</c:v>
                </c:pt>
                <c:pt idx="6">
                  <c:v>39.61585167</c:v>
                </c:pt>
                <c:pt idx="7">
                  <c:v>39.61584894</c:v>
                </c:pt>
                <c:pt idx="8">
                  <c:v>39.61582032</c:v>
                </c:pt>
                <c:pt idx="9">
                  <c:v>39.6157942</c:v>
                </c:pt>
                <c:pt idx="10">
                  <c:v>39.61579323</c:v>
                </c:pt>
                <c:pt idx="11">
                  <c:v>39.6158238</c:v>
                </c:pt>
                <c:pt idx="12">
                  <c:v>39.61587046</c:v>
                </c:pt>
                <c:pt idx="13">
                  <c:v>39.61589733</c:v>
                </c:pt>
                <c:pt idx="14">
                  <c:v>39.61590344</c:v>
                </c:pt>
                <c:pt idx="15">
                  <c:v>39.61591063</c:v>
                </c:pt>
                <c:pt idx="16">
                  <c:v>39.61591358</c:v>
                </c:pt>
                <c:pt idx="17">
                  <c:v>39.61590451</c:v>
                </c:pt>
                <c:pt idx="18">
                  <c:v>39.61588912</c:v>
                </c:pt>
                <c:pt idx="19">
                  <c:v>39.61593598</c:v>
                </c:pt>
                <c:pt idx="20">
                  <c:v>39.61603822</c:v>
                </c:pt>
                <c:pt idx="21">
                  <c:v>39.61632521</c:v>
                </c:pt>
                <c:pt idx="22">
                  <c:v>39.61685017</c:v>
                </c:pt>
                <c:pt idx="23">
                  <c:v>39.61736036</c:v>
                </c:pt>
                <c:pt idx="24">
                  <c:v>39.6177075</c:v>
                </c:pt>
                <c:pt idx="25">
                  <c:v>39.6180642</c:v>
                </c:pt>
                <c:pt idx="26">
                  <c:v>39.6184507</c:v>
                </c:pt>
                <c:pt idx="27">
                  <c:v>39.618906</c:v>
                </c:pt>
                <c:pt idx="28">
                  <c:v>39.61939482</c:v>
                </c:pt>
                <c:pt idx="29">
                  <c:v>39.61989461</c:v>
                </c:pt>
                <c:pt idx="30">
                  <c:v>39.62042166</c:v>
                </c:pt>
                <c:pt idx="31">
                  <c:v>39.62098932</c:v>
                </c:pt>
                <c:pt idx="32">
                  <c:v>39.62156996</c:v>
                </c:pt>
                <c:pt idx="33">
                  <c:v>39.62210494</c:v>
                </c:pt>
                <c:pt idx="34">
                  <c:v>39.62261566</c:v>
                </c:pt>
                <c:pt idx="35">
                  <c:v>39.62253759</c:v>
                </c:pt>
                <c:pt idx="36">
                  <c:v>39.62252064</c:v>
                </c:pt>
                <c:pt idx="37">
                  <c:v>39.62251876</c:v>
                </c:pt>
                <c:pt idx="38">
                  <c:v>39.62250705</c:v>
                </c:pt>
                <c:pt idx="39">
                  <c:v>39.62249039</c:v>
                </c:pt>
                <c:pt idx="40">
                  <c:v>39.62247506</c:v>
                </c:pt>
                <c:pt idx="41">
                  <c:v>39.62246693</c:v>
                </c:pt>
                <c:pt idx="42">
                  <c:v>39.62246202</c:v>
                </c:pt>
                <c:pt idx="43">
                  <c:v>39.62249072</c:v>
                </c:pt>
                <c:pt idx="44">
                  <c:v>39.62247133</c:v>
                </c:pt>
                <c:pt idx="45">
                  <c:v>39.62247133</c:v>
                </c:pt>
                <c:pt idx="46">
                  <c:v>39.62248115</c:v>
                </c:pt>
                <c:pt idx="47">
                  <c:v>39.62247767</c:v>
                </c:pt>
                <c:pt idx="48">
                  <c:v>39.62250181</c:v>
                </c:pt>
                <c:pt idx="49">
                  <c:v>39.62248196</c:v>
                </c:pt>
                <c:pt idx="50">
                  <c:v>39.62230061</c:v>
                </c:pt>
                <c:pt idx="51">
                  <c:v>39.62205709</c:v>
                </c:pt>
                <c:pt idx="52">
                  <c:v>39.62184722</c:v>
                </c:pt>
                <c:pt idx="53">
                  <c:v>39.62161345</c:v>
                </c:pt>
                <c:pt idx="54">
                  <c:v>39.62119892</c:v>
                </c:pt>
                <c:pt idx="55">
                  <c:v>39.61936117</c:v>
                </c:pt>
                <c:pt idx="56">
                  <c:v>39.61621437</c:v>
                </c:pt>
                <c:pt idx="57">
                  <c:v>39.61265678</c:v>
                </c:pt>
                <c:pt idx="58">
                  <c:v>39.60902203</c:v>
                </c:pt>
                <c:pt idx="59">
                  <c:v>39.60505443</c:v>
                </c:pt>
                <c:pt idx="60">
                  <c:v>39.60071005</c:v>
                </c:pt>
                <c:pt idx="61">
                  <c:v>39.5964575</c:v>
                </c:pt>
                <c:pt idx="62">
                  <c:v>39.59285233</c:v>
                </c:pt>
                <c:pt idx="63">
                  <c:v>39.59036576</c:v>
                </c:pt>
                <c:pt idx="64">
                  <c:v>39.58919143</c:v>
                </c:pt>
                <c:pt idx="65">
                  <c:v>39.5883145</c:v>
                </c:pt>
                <c:pt idx="66">
                  <c:v>39.58678477</c:v>
                </c:pt>
                <c:pt idx="67">
                  <c:v>39.58527938</c:v>
                </c:pt>
                <c:pt idx="68">
                  <c:v>39.58376954</c:v>
                </c:pt>
                <c:pt idx="69">
                  <c:v>39.58225291</c:v>
                </c:pt>
                <c:pt idx="70">
                  <c:v>39.58077603</c:v>
                </c:pt>
                <c:pt idx="71">
                  <c:v>39.57938937</c:v>
                </c:pt>
                <c:pt idx="72">
                  <c:v>39.57797207</c:v>
                </c:pt>
                <c:pt idx="73">
                  <c:v>39.57643547</c:v>
                </c:pt>
                <c:pt idx="74">
                  <c:v>39.57462777</c:v>
                </c:pt>
                <c:pt idx="75">
                  <c:v>39.57257312</c:v>
                </c:pt>
                <c:pt idx="76">
                  <c:v>39.5706334</c:v>
                </c:pt>
                <c:pt idx="77">
                  <c:v>39.56875821</c:v>
                </c:pt>
                <c:pt idx="78">
                  <c:v>39.5668325</c:v>
                </c:pt>
                <c:pt idx="79">
                  <c:v>39.56491992</c:v>
                </c:pt>
                <c:pt idx="80">
                  <c:v>39.56298206</c:v>
                </c:pt>
                <c:pt idx="81">
                  <c:v>39.5611762</c:v>
                </c:pt>
                <c:pt idx="82">
                  <c:v>39.55941188</c:v>
                </c:pt>
                <c:pt idx="83">
                  <c:v>39.55743501</c:v>
                </c:pt>
                <c:pt idx="84">
                  <c:v>39.55516298</c:v>
                </c:pt>
                <c:pt idx="85">
                  <c:v>39.55285979</c:v>
                </c:pt>
                <c:pt idx="86">
                  <c:v>39.5505674</c:v>
                </c:pt>
                <c:pt idx="87">
                  <c:v>39.54856909</c:v>
                </c:pt>
                <c:pt idx="88">
                  <c:v>39.54656633</c:v>
                </c:pt>
                <c:pt idx="89">
                  <c:v>39.5446511</c:v>
                </c:pt>
                <c:pt idx="90">
                  <c:v>39.54270882</c:v>
                </c:pt>
                <c:pt idx="91">
                  <c:v>39.5408326</c:v>
                </c:pt>
                <c:pt idx="92">
                  <c:v>39.53908044</c:v>
                </c:pt>
                <c:pt idx="93">
                  <c:v>39.53732797</c:v>
                </c:pt>
                <c:pt idx="94">
                  <c:v>39.53552633</c:v>
                </c:pt>
                <c:pt idx="95">
                  <c:v>39.53409434</c:v>
                </c:pt>
                <c:pt idx="96">
                  <c:v>39.53279605</c:v>
                </c:pt>
                <c:pt idx="97">
                  <c:v>39.53135903</c:v>
                </c:pt>
                <c:pt idx="98">
                  <c:v>39.52990741</c:v>
                </c:pt>
                <c:pt idx="99">
                  <c:v>39.52846167</c:v>
                </c:pt>
                <c:pt idx="100">
                  <c:v>39.52692325</c:v>
                </c:pt>
                <c:pt idx="101">
                  <c:v>39.52519528</c:v>
                </c:pt>
                <c:pt idx="102">
                  <c:v>39.52334674</c:v>
                </c:pt>
                <c:pt idx="103">
                  <c:v>39.52141418</c:v>
                </c:pt>
                <c:pt idx="104">
                  <c:v>39.51948073</c:v>
                </c:pt>
                <c:pt idx="105">
                  <c:v>39.51743797</c:v>
                </c:pt>
                <c:pt idx="106">
                  <c:v>39.51546088</c:v>
                </c:pt>
                <c:pt idx="107">
                  <c:v>39.513497</c:v>
                </c:pt>
                <c:pt idx="108">
                  <c:v>39.51161293</c:v>
                </c:pt>
                <c:pt idx="109">
                  <c:v>39.50989855</c:v>
                </c:pt>
                <c:pt idx="110">
                  <c:v>39.50841911</c:v>
                </c:pt>
                <c:pt idx="111">
                  <c:v>39.50699532</c:v>
                </c:pt>
                <c:pt idx="112">
                  <c:v>39.50565396</c:v>
                </c:pt>
                <c:pt idx="113">
                  <c:v>39.50440368</c:v>
                </c:pt>
                <c:pt idx="114">
                  <c:v>39.5029837</c:v>
                </c:pt>
                <c:pt idx="115">
                  <c:v>39.50125667</c:v>
                </c:pt>
                <c:pt idx="116">
                  <c:v>39.49921954</c:v>
                </c:pt>
                <c:pt idx="117">
                  <c:v>39.49712002</c:v>
                </c:pt>
                <c:pt idx="118">
                  <c:v>39.49522155</c:v>
                </c:pt>
                <c:pt idx="119">
                  <c:v>39.49341299</c:v>
                </c:pt>
                <c:pt idx="120">
                  <c:v>39.49147188</c:v>
                </c:pt>
                <c:pt idx="121">
                  <c:v>39.48965859</c:v>
                </c:pt>
                <c:pt idx="122">
                  <c:v>39.48811286</c:v>
                </c:pt>
                <c:pt idx="123">
                  <c:v>39.48662809</c:v>
                </c:pt>
                <c:pt idx="124">
                  <c:v>39.48509451</c:v>
                </c:pt>
                <c:pt idx="125">
                  <c:v>39.48353192</c:v>
                </c:pt>
                <c:pt idx="126">
                  <c:v>39.48187899</c:v>
                </c:pt>
                <c:pt idx="127">
                  <c:v>39.48012823</c:v>
                </c:pt>
                <c:pt idx="128">
                  <c:v>39.47840671</c:v>
                </c:pt>
                <c:pt idx="129">
                  <c:v>39.47674003</c:v>
                </c:pt>
                <c:pt idx="130">
                  <c:v>39.47486016</c:v>
                </c:pt>
                <c:pt idx="131">
                  <c:v>39.47329866</c:v>
                </c:pt>
                <c:pt idx="132">
                  <c:v>39.47209412</c:v>
                </c:pt>
                <c:pt idx="133">
                  <c:v>39.47088597</c:v>
                </c:pt>
                <c:pt idx="134">
                  <c:v>39.46953957</c:v>
                </c:pt>
                <c:pt idx="135">
                  <c:v>39.46814402</c:v>
                </c:pt>
                <c:pt idx="136">
                  <c:v>39.46671283</c:v>
                </c:pt>
                <c:pt idx="137">
                  <c:v>39.46519713</c:v>
                </c:pt>
                <c:pt idx="138">
                  <c:v>39.46347782</c:v>
                </c:pt>
                <c:pt idx="139">
                  <c:v>39.46144756</c:v>
                </c:pt>
                <c:pt idx="140">
                  <c:v>39.45940896</c:v>
                </c:pt>
                <c:pt idx="141">
                  <c:v>39.457312</c:v>
                </c:pt>
                <c:pt idx="142">
                  <c:v>39.45499483</c:v>
                </c:pt>
                <c:pt idx="143">
                  <c:v>39.45259581</c:v>
                </c:pt>
                <c:pt idx="144">
                  <c:v>39.45021192</c:v>
                </c:pt>
                <c:pt idx="145">
                  <c:v>39.44783737</c:v>
                </c:pt>
                <c:pt idx="146">
                  <c:v>39.44552833</c:v>
                </c:pt>
                <c:pt idx="147">
                  <c:v>39.44335891</c:v>
                </c:pt>
                <c:pt idx="148">
                  <c:v>39.44127684</c:v>
                </c:pt>
                <c:pt idx="149">
                  <c:v>39.43925825</c:v>
                </c:pt>
                <c:pt idx="150">
                  <c:v>39.43732023</c:v>
                </c:pt>
                <c:pt idx="151">
                  <c:v>39.4353534</c:v>
                </c:pt>
                <c:pt idx="152">
                  <c:v>39.43340076</c:v>
                </c:pt>
                <c:pt idx="153">
                  <c:v>39.43145257</c:v>
                </c:pt>
                <c:pt idx="154">
                  <c:v>39.42948796</c:v>
                </c:pt>
                <c:pt idx="155">
                  <c:v>39.42754698</c:v>
                </c:pt>
                <c:pt idx="156">
                  <c:v>39.42550891</c:v>
                </c:pt>
                <c:pt idx="157">
                  <c:v>39.42336549</c:v>
                </c:pt>
                <c:pt idx="158">
                  <c:v>39.4213256</c:v>
                </c:pt>
                <c:pt idx="159">
                  <c:v>39.41944447</c:v>
                </c:pt>
                <c:pt idx="160">
                  <c:v>39.41772499</c:v>
                </c:pt>
                <c:pt idx="161">
                  <c:v>39.41602204</c:v>
                </c:pt>
                <c:pt idx="162">
                  <c:v>39.41428446</c:v>
                </c:pt>
                <c:pt idx="163">
                  <c:v>39.41249308</c:v>
                </c:pt>
                <c:pt idx="164">
                  <c:v>39.41069399</c:v>
                </c:pt>
                <c:pt idx="165">
                  <c:v>39.40902574</c:v>
                </c:pt>
                <c:pt idx="166">
                  <c:v>39.4073335</c:v>
                </c:pt>
                <c:pt idx="167">
                  <c:v>39.40556175</c:v>
                </c:pt>
                <c:pt idx="168">
                  <c:v>39.40374797</c:v>
                </c:pt>
                <c:pt idx="169">
                  <c:v>39.40191417</c:v>
                </c:pt>
                <c:pt idx="170">
                  <c:v>39.40022063</c:v>
                </c:pt>
                <c:pt idx="171">
                  <c:v>39.3982655</c:v>
                </c:pt>
                <c:pt idx="172">
                  <c:v>39.39628106</c:v>
                </c:pt>
                <c:pt idx="173">
                  <c:v>39.3943269</c:v>
                </c:pt>
                <c:pt idx="174">
                  <c:v>39.39201862</c:v>
                </c:pt>
                <c:pt idx="175">
                  <c:v>39.38967486</c:v>
                </c:pt>
                <c:pt idx="176">
                  <c:v>39.38745341</c:v>
                </c:pt>
                <c:pt idx="177">
                  <c:v>39.38539665</c:v>
                </c:pt>
                <c:pt idx="178">
                  <c:v>39.3834701</c:v>
                </c:pt>
                <c:pt idx="179">
                  <c:v>39.38169573</c:v>
                </c:pt>
                <c:pt idx="180">
                  <c:v>39.38009962</c:v>
                </c:pt>
                <c:pt idx="181">
                  <c:v>39.37857806</c:v>
                </c:pt>
                <c:pt idx="182">
                  <c:v>39.37703686</c:v>
                </c:pt>
                <c:pt idx="183">
                  <c:v>39.37586808</c:v>
                </c:pt>
                <c:pt idx="184">
                  <c:v>39.37477813</c:v>
                </c:pt>
                <c:pt idx="185">
                  <c:v>39.37360304</c:v>
                </c:pt>
                <c:pt idx="186">
                  <c:v>39.37209074</c:v>
                </c:pt>
                <c:pt idx="187">
                  <c:v>39.37019395</c:v>
                </c:pt>
                <c:pt idx="188">
                  <c:v>39.36821331</c:v>
                </c:pt>
                <c:pt idx="189">
                  <c:v>39.36619751</c:v>
                </c:pt>
                <c:pt idx="190">
                  <c:v>39.36420363</c:v>
                </c:pt>
                <c:pt idx="191">
                  <c:v>39.36225255</c:v>
                </c:pt>
                <c:pt idx="192">
                  <c:v>39.36028729</c:v>
                </c:pt>
                <c:pt idx="193">
                  <c:v>39.35832589</c:v>
                </c:pt>
                <c:pt idx="194">
                  <c:v>39.35636655</c:v>
                </c:pt>
                <c:pt idx="195">
                  <c:v>39.35448369</c:v>
                </c:pt>
                <c:pt idx="196">
                  <c:v>39.35250412</c:v>
                </c:pt>
                <c:pt idx="197">
                  <c:v>39.3506881</c:v>
                </c:pt>
                <c:pt idx="198">
                  <c:v>39.34896852</c:v>
                </c:pt>
                <c:pt idx="199">
                  <c:v>39.34720203</c:v>
                </c:pt>
                <c:pt idx="200">
                  <c:v>39.34528954</c:v>
                </c:pt>
                <c:pt idx="201">
                  <c:v>39.34327047</c:v>
                </c:pt>
                <c:pt idx="202">
                  <c:v>39.34120159</c:v>
                </c:pt>
                <c:pt idx="203">
                  <c:v>39.33900706</c:v>
                </c:pt>
                <c:pt idx="204">
                  <c:v>39.33675504</c:v>
                </c:pt>
                <c:pt idx="205">
                  <c:v>39.33442868</c:v>
                </c:pt>
                <c:pt idx="206">
                  <c:v>39.33224281</c:v>
                </c:pt>
                <c:pt idx="207">
                  <c:v>39.32984422</c:v>
                </c:pt>
                <c:pt idx="208">
                  <c:v>39.32732094</c:v>
                </c:pt>
                <c:pt idx="209">
                  <c:v>39.32472071</c:v>
                </c:pt>
                <c:pt idx="210">
                  <c:v>39.32212585</c:v>
                </c:pt>
                <c:pt idx="211">
                  <c:v>39.31950767</c:v>
                </c:pt>
                <c:pt idx="212">
                  <c:v>39.31682873</c:v>
                </c:pt>
                <c:pt idx="213">
                  <c:v>39.31422366</c:v>
                </c:pt>
                <c:pt idx="214">
                  <c:v>39.31174057</c:v>
                </c:pt>
                <c:pt idx="215">
                  <c:v>39.30916153</c:v>
                </c:pt>
                <c:pt idx="216">
                  <c:v>39.30667858</c:v>
                </c:pt>
                <c:pt idx="217">
                  <c:v>39.3042337</c:v>
                </c:pt>
                <c:pt idx="218">
                  <c:v>39.30180769</c:v>
                </c:pt>
                <c:pt idx="219">
                  <c:v>39.29938472</c:v>
                </c:pt>
                <c:pt idx="220">
                  <c:v>39.29694598</c:v>
                </c:pt>
                <c:pt idx="221">
                  <c:v>39.29445993</c:v>
                </c:pt>
                <c:pt idx="222">
                  <c:v>39.29211103</c:v>
                </c:pt>
                <c:pt idx="223">
                  <c:v>39.28987957</c:v>
                </c:pt>
                <c:pt idx="224">
                  <c:v>39.28784952</c:v>
                </c:pt>
                <c:pt idx="225">
                  <c:v>39.28595422</c:v>
                </c:pt>
                <c:pt idx="226">
                  <c:v>39.28407192</c:v>
                </c:pt>
                <c:pt idx="227">
                  <c:v>39.28223111</c:v>
                </c:pt>
                <c:pt idx="228">
                  <c:v>39.28047023</c:v>
                </c:pt>
                <c:pt idx="229">
                  <c:v>39.27862495</c:v>
                </c:pt>
                <c:pt idx="230">
                  <c:v>39.27680264</c:v>
                </c:pt>
                <c:pt idx="231">
                  <c:v>39.27500401</c:v>
                </c:pt>
                <c:pt idx="232">
                  <c:v>39.27316983</c:v>
                </c:pt>
                <c:pt idx="233">
                  <c:v>39.2714229</c:v>
                </c:pt>
                <c:pt idx="234">
                  <c:v>39.26990952</c:v>
                </c:pt>
                <c:pt idx="235">
                  <c:v>39.26836009</c:v>
                </c:pt>
                <c:pt idx="236">
                  <c:v>39.26662621</c:v>
                </c:pt>
                <c:pt idx="237">
                  <c:v>39.26492372</c:v>
                </c:pt>
                <c:pt idx="238">
                  <c:v>39.26339928</c:v>
                </c:pt>
                <c:pt idx="239">
                  <c:v>39.2619272</c:v>
                </c:pt>
                <c:pt idx="240">
                  <c:v>39.2614152</c:v>
                </c:pt>
                <c:pt idx="241">
                  <c:v>39.26166065</c:v>
                </c:pt>
                <c:pt idx="242">
                  <c:v>39.26158986</c:v>
                </c:pt>
                <c:pt idx="243">
                  <c:v>39.26042813</c:v>
                </c:pt>
                <c:pt idx="244">
                  <c:v>39.25811614</c:v>
                </c:pt>
                <c:pt idx="245">
                  <c:v>39.25597048</c:v>
                </c:pt>
                <c:pt idx="246">
                  <c:v>39.25392541</c:v>
                </c:pt>
                <c:pt idx="247">
                  <c:v>39.25192132</c:v>
                </c:pt>
                <c:pt idx="248">
                  <c:v>39.2498381</c:v>
                </c:pt>
                <c:pt idx="249">
                  <c:v>39.2474968</c:v>
                </c:pt>
                <c:pt idx="250">
                  <c:v>39.2448511</c:v>
                </c:pt>
                <c:pt idx="251">
                  <c:v>39.24193714</c:v>
                </c:pt>
                <c:pt idx="252">
                  <c:v>39.23888553</c:v>
                </c:pt>
                <c:pt idx="253">
                  <c:v>39.23595091</c:v>
                </c:pt>
                <c:pt idx="254">
                  <c:v>39.23415891</c:v>
                </c:pt>
                <c:pt idx="255">
                  <c:v>39.23277951</c:v>
                </c:pt>
                <c:pt idx="256">
                  <c:v>39.23175906</c:v>
                </c:pt>
                <c:pt idx="257">
                  <c:v>39.23099928</c:v>
                </c:pt>
                <c:pt idx="258">
                  <c:v>39.23038852</c:v>
                </c:pt>
                <c:pt idx="259">
                  <c:v>39.22975139</c:v>
                </c:pt>
                <c:pt idx="260">
                  <c:v>39.22912013</c:v>
                </c:pt>
                <c:pt idx="261">
                  <c:v>39.22845487</c:v>
                </c:pt>
                <c:pt idx="262">
                  <c:v>39.2278008</c:v>
                </c:pt>
                <c:pt idx="263">
                  <c:v>39.22720043</c:v>
                </c:pt>
                <c:pt idx="264">
                  <c:v>39.22696878</c:v>
                </c:pt>
                <c:pt idx="265">
                  <c:v>39.22678592</c:v>
                </c:pt>
                <c:pt idx="266">
                  <c:v>39.22675735</c:v>
                </c:pt>
                <c:pt idx="267">
                  <c:v>39.22690336</c:v>
                </c:pt>
                <c:pt idx="268">
                  <c:v>39.22721255</c:v>
                </c:pt>
                <c:pt idx="269">
                  <c:v>39.22753528</c:v>
                </c:pt>
                <c:pt idx="270">
                  <c:v>39.22763443</c:v>
                </c:pt>
                <c:pt idx="271">
                  <c:v>39.22763756</c:v>
                </c:pt>
                <c:pt idx="272">
                  <c:v>39.22775006</c:v>
                </c:pt>
                <c:pt idx="273">
                  <c:v>39.22740067</c:v>
                </c:pt>
                <c:pt idx="274">
                  <c:v>39.22506433</c:v>
                </c:pt>
                <c:pt idx="275">
                  <c:v>39.22157205</c:v>
                </c:pt>
                <c:pt idx="276">
                  <c:v>39.21793363</c:v>
                </c:pt>
                <c:pt idx="277">
                  <c:v>39.21494182</c:v>
                </c:pt>
                <c:pt idx="278">
                  <c:v>39.2126361</c:v>
                </c:pt>
                <c:pt idx="279">
                  <c:v>39.21061812</c:v>
                </c:pt>
                <c:pt idx="280">
                  <c:v>39.20862045</c:v>
                </c:pt>
                <c:pt idx="281">
                  <c:v>39.20680875</c:v>
                </c:pt>
                <c:pt idx="282">
                  <c:v>39.2050676</c:v>
                </c:pt>
                <c:pt idx="283">
                  <c:v>39.20339611</c:v>
                </c:pt>
                <c:pt idx="284">
                  <c:v>39.20163644</c:v>
                </c:pt>
                <c:pt idx="285">
                  <c:v>39.19976573</c:v>
                </c:pt>
                <c:pt idx="286">
                  <c:v>39.19786191</c:v>
                </c:pt>
                <c:pt idx="287">
                  <c:v>39.1960097</c:v>
                </c:pt>
                <c:pt idx="288">
                  <c:v>39.19406575</c:v>
                </c:pt>
                <c:pt idx="289">
                  <c:v>39.19185411</c:v>
                </c:pt>
                <c:pt idx="290">
                  <c:v>39.18933892</c:v>
                </c:pt>
                <c:pt idx="291">
                  <c:v>39.18668496</c:v>
                </c:pt>
                <c:pt idx="292">
                  <c:v>39.18405048</c:v>
                </c:pt>
                <c:pt idx="293">
                  <c:v>39.18142322</c:v>
                </c:pt>
                <c:pt idx="294">
                  <c:v>39.17875898</c:v>
                </c:pt>
                <c:pt idx="295">
                  <c:v>39.17603462</c:v>
                </c:pt>
                <c:pt idx="296">
                  <c:v>39.17325835</c:v>
                </c:pt>
                <c:pt idx="297">
                  <c:v>39.17046471</c:v>
                </c:pt>
                <c:pt idx="298">
                  <c:v>39.16763233</c:v>
                </c:pt>
                <c:pt idx="299">
                  <c:v>39.16491692</c:v>
                </c:pt>
                <c:pt idx="300">
                  <c:v>39.162307</c:v>
                </c:pt>
                <c:pt idx="301">
                  <c:v>39.1598155</c:v>
                </c:pt>
                <c:pt idx="302">
                  <c:v>39.15734974</c:v>
                </c:pt>
                <c:pt idx="303">
                  <c:v>39.154838</c:v>
                </c:pt>
                <c:pt idx="304">
                  <c:v>39.15229477</c:v>
                </c:pt>
                <c:pt idx="305">
                  <c:v>39.14956895</c:v>
                </c:pt>
                <c:pt idx="306">
                  <c:v>39.14632762</c:v>
                </c:pt>
                <c:pt idx="307">
                  <c:v>39.14290619</c:v>
                </c:pt>
                <c:pt idx="308">
                  <c:v>39.13947064</c:v>
                </c:pt>
                <c:pt idx="309">
                  <c:v>39.13634429</c:v>
                </c:pt>
                <c:pt idx="310">
                  <c:v>39.13332759</c:v>
                </c:pt>
                <c:pt idx="311">
                  <c:v>39.13032068</c:v>
                </c:pt>
                <c:pt idx="312">
                  <c:v>39.12735542</c:v>
                </c:pt>
                <c:pt idx="313">
                  <c:v>39.12440253</c:v>
                </c:pt>
                <c:pt idx="314">
                  <c:v>39.12146681</c:v>
                </c:pt>
                <c:pt idx="315">
                  <c:v>39.1185187</c:v>
                </c:pt>
                <c:pt idx="316">
                  <c:v>39.11546088</c:v>
                </c:pt>
                <c:pt idx="317">
                  <c:v>39.11122841</c:v>
                </c:pt>
                <c:pt idx="318">
                  <c:v>39.10657075</c:v>
                </c:pt>
                <c:pt idx="319">
                  <c:v>39.1017836</c:v>
                </c:pt>
                <c:pt idx="320">
                  <c:v>39.09758255</c:v>
                </c:pt>
                <c:pt idx="321">
                  <c:v>39.09443972</c:v>
                </c:pt>
                <c:pt idx="322">
                  <c:v>39.09221897</c:v>
                </c:pt>
                <c:pt idx="323">
                  <c:v>39.09061052</c:v>
                </c:pt>
                <c:pt idx="324">
                  <c:v>39.08945392</c:v>
                </c:pt>
                <c:pt idx="325">
                  <c:v>39.08871562</c:v>
                </c:pt>
                <c:pt idx="326">
                  <c:v>39.08811185</c:v>
                </c:pt>
                <c:pt idx="327">
                  <c:v>39.0876388</c:v>
                </c:pt>
                <c:pt idx="328">
                  <c:v>39.08738456</c:v>
                </c:pt>
                <c:pt idx="329">
                  <c:v>39.08737418</c:v>
                </c:pt>
                <c:pt idx="330">
                  <c:v>39.08741974</c:v>
                </c:pt>
                <c:pt idx="331">
                  <c:v>39.08672509</c:v>
                </c:pt>
                <c:pt idx="332">
                  <c:v>39.08302318</c:v>
                </c:pt>
                <c:pt idx="333">
                  <c:v>39.07752525</c:v>
                </c:pt>
                <c:pt idx="334">
                  <c:v>39.07266884</c:v>
                </c:pt>
                <c:pt idx="335">
                  <c:v>39.06914908</c:v>
                </c:pt>
                <c:pt idx="336">
                  <c:v>39.06693391</c:v>
                </c:pt>
                <c:pt idx="337">
                  <c:v>39.06560495</c:v>
                </c:pt>
                <c:pt idx="338">
                  <c:v>39.0649464</c:v>
                </c:pt>
                <c:pt idx="339">
                  <c:v>39.06489826</c:v>
                </c:pt>
                <c:pt idx="340">
                  <c:v>39.06575542</c:v>
                </c:pt>
                <c:pt idx="341">
                  <c:v>39.06810317</c:v>
                </c:pt>
                <c:pt idx="342">
                  <c:v>39.07232729</c:v>
                </c:pt>
                <c:pt idx="343">
                  <c:v>39.07702138</c:v>
                </c:pt>
                <c:pt idx="344">
                  <c:v>39.08157906</c:v>
                </c:pt>
                <c:pt idx="345">
                  <c:v>39.08502804</c:v>
                </c:pt>
                <c:pt idx="346">
                  <c:v>39.08617397</c:v>
                </c:pt>
                <c:pt idx="347">
                  <c:v>39.08611278</c:v>
                </c:pt>
                <c:pt idx="348">
                  <c:v>39.08577719</c:v>
                </c:pt>
                <c:pt idx="349">
                  <c:v>39.0855411</c:v>
                </c:pt>
                <c:pt idx="350">
                  <c:v>39.08529811</c:v>
                </c:pt>
                <c:pt idx="351">
                  <c:v>39.08512478</c:v>
                </c:pt>
                <c:pt idx="352">
                  <c:v>39.08502793</c:v>
                </c:pt>
                <c:pt idx="353">
                  <c:v>39.08524098</c:v>
                </c:pt>
                <c:pt idx="354">
                  <c:v>39.08573527</c:v>
                </c:pt>
                <c:pt idx="355">
                  <c:v>39.08624198</c:v>
                </c:pt>
                <c:pt idx="356">
                  <c:v>39.08652109</c:v>
                </c:pt>
                <c:pt idx="357">
                  <c:v>39.08657868</c:v>
                </c:pt>
                <c:pt idx="358">
                  <c:v>39.08659696</c:v>
                </c:pt>
                <c:pt idx="359">
                  <c:v>39.08664558</c:v>
                </c:pt>
                <c:pt idx="360">
                  <c:v>39.0866958</c:v>
                </c:pt>
                <c:pt idx="361">
                  <c:v>39.08694715</c:v>
                </c:pt>
                <c:pt idx="362">
                  <c:v>39.08722483</c:v>
                </c:pt>
                <c:pt idx="363">
                  <c:v>39.08745414</c:v>
                </c:pt>
                <c:pt idx="364">
                  <c:v>39.08751756</c:v>
                </c:pt>
              </c:numCache>
            </c:numRef>
          </c:yVal>
          <c:smooth val="0"/>
        </c:ser>
        <c:axId val="38935921"/>
        <c:axId val="14878970"/>
      </c:scatterChart>
      <c:valAx>
        <c:axId val="38935921"/>
        <c:scaling>
          <c:orientation val="minMax"/>
          <c:min val="-78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4878970"/>
        <c:crosses val="autoZero"/>
        <c:crossBetween val="midCat"/>
        <c:dispUnits/>
        <c:majorUnit val="0.2"/>
      </c:valAx>
      <c:valAx>
        <c:axId val="14878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8935921"/>
        <c:crossesAt val="-7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2003: RF-20 08/18
Ozone vs.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DATA!$D$9:$D$373</c:f>
              <c:strCache>
                <c:ptCount val="365"/>
                <c:pt idx="0">
                  <c:v>0.670833349</c:v>
                </c:pt>
                <c:pt idx="1">
                  <c:v>0.670949101</c:v>
                </c:pt>
                <c:pt idx="2">
                  <c:v>0.671064794</c:v>
                </c:pt>
                <c:pt idx="3">
                  <c:v>0.671180546</c:v>
                </c:pt>
                <c:pt idx="4">
                  <c:v>0.671296299</c:v>
                </c:pt>
                <c:pt idx="5">
                  <c:v>0.671412051</c:v>
                </c:pt>
                <c:pt idx="6">
                  <c:v>0.671527803</c:v>
                </c:pt>
                <c:pt idx="7">
                  <c:v>0.671643496</c:v>
                </c:pt>
                <c:pt idx="8">
                  <c:v>0.671759248</c:v>
                </c:pt>
                <c:pt idx="9">
                  <c:v>0.671875</c:v>
                </c:pt>
                <c:pt idx="10">
                  <c:v>0.671990752</c:v>
                </c:pt>
                <c:pt idx="11">
                  <c:v>0.672106504</c:v>
                </c:pt>
                <c:pt idx="12">
                  <c:v>0.672222197</c:v>
                </c:pt>
                <c:pt idx="13">
                  <c:v>0.672337949</c:v>
                </c:pt>
                <c:pt idx="14">
                  <c:v>0.672453701</c:v>
                </c:pt>
                <c:pt idx="15">
                  <c:v>0.672569454</c:v>
                </c:pt>
                <c:pt idx="16">
                  <c:v>0.672685206</c:v>
                </c:pt>
                <c:pt idx="17">
                  <c:v>0.672800899</c:v>
                </c:pt>
                <c:pt idx="18">
                  <c:v>0.672916651</c:v>
                </c:pt>
                <c:pt idx="19">
                  <c:v>0.673032403</c:v>
                </c:pt>
                <c:pt idx="20">
                  <c:v>0.673148155</c:v>
                </c:pt>
                <c:pt idx="21">
                  <c:v>0.673263907</c:v>
                </c:pt>
                <c:pt idx="22">
                  <c:v>0.6733796</c:v>
                </c:pt>
                <c:pt idx="23">
                  <c:v>0.673495352</c:v>
                </c:pt>
                <c:pt idx="24">
                  <c:v>0.673611104</c:v>
                </c:pt>
                <c:pt idx="25">
                  <c:v>0.673726857</c:v>
                </c:pt>
                <c:pt idx="26">
                  <c:v>0.673842609</c:v>
                </c:pt>
                <c:pt idx="27">
                  <c:v>0.673958361</c:v>
                </c:pt>
                <c:pt idx="28">
                  <c:v>0.674074054</c:v>
                </c:pt>
                <c:pt idx="29">
                  <c:v>0.674189806</c:v>
                </c:pt>
                <c:pt idx="30">
                  <c:v>0.674305558</c:v>
                </c:pt>
                <c:pt idx="31">
                  <c:v>0.67442131</c:v>
                </c:pt>
                <c:pt idx="32">
                  <c:v>0.674537063</c:v>
                </c:pt>
                <c:pt idx="33">
                  <c:v>0.674652755</c:v>
                </c:pt>
                <c:pt idx="34">
                  <c:v>0.674768507</c:v>
                </c:pt>
                <c:pt idx="35">
                  <c:v>0.67488426</c:v>
                </c:pt>
                <c:pt idx="36">
                  <c:v>0.675000012</c:v>
                </c:pt>
                <c:pt idx="37">
                  <c:v>0.675115764</c:v>
                </c:pt>
                <c:pt idx="38">
                  <c:v>0.675231457</c:v>
                </c:pt>
                <c:pt idx="39">
                  <c:v>0.675347209</c:v>
                </c:pt>
                <c:pt idx="40">
                  <c:v>0.675462961</c:v>
                </c:pt>
                <c:pt idx="41">
                  <c:v>0.675578713</c:v>
                </c:pt>
                <c:pt idx="42">
                  <c:v>0.675694466</c:v>
                </c:pt>
                <c:pt idx="43">
                  <c:v>0.675810158</c:v>
                </c:pt>
                <c:pt idx="44">
                  <c:v>0.67592591</c:v>
                </c:pt>
                <c:pt idx="45">
                  <c:v>0.676041663</c:v>
                </c:pt>
                <c:pt idx="46">
                  <c:v>0.676157415</c:v>
                </c:pt>
                <c:pt idx="47">
                  <c:v>0.676273167</c:v>
                </c:pt>
                <c:pt idx="48">
                  <c:v>0.67638886</c:v>
                </c:pt>
                <c:pt idx="49">
                  <c:v>0.676504612</c:v>
                </c:pt>
                <c:pt idx="50">
                  <c:v>0.676620364</c:v>
                </c:pt>
                <c:pt idx="51">
                  <c:v>0.676736116</c:v>
                </c:pt>
                <c:pt idx="52">
                  <c:v>0.676851869</c:v>
                </c:pt>
                <c:pt idx="53">
                  <c:v>0.676967621</c:v>
                </c:pt>
                <c:pt idx="54">
                  <c:v>0.677083313</c:v>
                </c:pt>
                <c:pt idx="55">
                  <c:v>0.677199066</c:v>
                </c:pt>
                <c:pt idx="56">
                  <c:v>0.677314818</c:v>
                </c:pt>
                <c:pt idx="57">
                  <c:v>0.67743057</c:v>
                </c:pt>
                <c:pt idx="58">
                  <c:v>0.677546322</c:v>
                </c:pt>
                <c:pt idx="59">
                  <c:v>0.677662015</c:v>
                </c:pt>
                <c:pt idx="60">
                  <c:v>0.677777767</c:v>
                </c:pt>
                <c:pt idx="61">
                  <c:v>0.677893519</c:v>
                </c:pt>
                <c:pt idx="62">
                  <c:v>0.678009272</c:v>
                </c:pt>
                <c:pt idx="63">
                  <c:v>0.678125024</c:v>
                </c:pt>
                <c:pt idx="64">
                  <c:v>0.678240716</c:v>
                </c:pt>
                <c:pt idx="65">
                  <c:v>0.678356469</c:v>
                </c:pt>
                <c:pt idx="66">
                  <c:v>0.678472221</c:v>
                </c:pt>
                <c:pt idx="67">
                  <c:v>0.678587973</c:v>
                </c:pt>
                <c:pt idx="68">
                  <c:v>0.678703725</c:v>
                </c:pt>
                <c:pt idx="69">
                  <c:v>0.678819418</c:v>
                </c:pt>
                <c:pt idx="70">
                  <c:v>0.67893517</c:v>
                </c:pt>
                <c:pt idx="71">
                  <c:v>0.679050922</c:v>
                </c:pt>
                <c:pt idx="72">
                  <c:v>0.679166675</c:v>
                </c:pt>
                <c:pt idx="73">
                  <c:v>0.679282427</c:v>
                </c:pt>
                <c:pt idx="74">
                  <c:v>0.679398119</c:v>
                </c:pt>
                <c:pt idx="75">
                  <c:v>0.679513872</c:v>
                </c:pt>
                <c:pt idx="76">
                  <c:v>0.679629624</c:v>
                </c:pt>
                <c:pt idx="77">
                  <c:v>0.679745376</c:v>
                </c:pt>
                <c:pt idx="78">
                  <c:v>0.679861128</c:v>
                </c:pt>
                <c:pt idx="79">
                  <c:v>0.679976881</c:v>
                </c:pt>
                <c:pt idx="80">
                  <c:v>0.680092573</c:v>
                </c:pt>
                <c:pt idx="81">
                  <c:v>0.680208325</c:v>
                </c:pt>
                <c:pt idx="82">
                  <c:v>0.680324078</c:v>
                </c:pt>
                <c:pt idx="83">
                  <c:v>0.68043983</c:v>
                </c:pt>
                <c:pt idx="84">
                  <c:v>0.680555582</c:v>
                </c:pt>
                <c:pt idx="85">
                  <c:v>0.680671275</c:v>
                </c:pt>
                <c:pt idx="86">
                  <c:v>0.680787027</c:v>
                </c:pt>
                <c:pt idx="87">
                  <c:v>0.680902779</c:v>
                </c:pt>
                <c:pt idx="88">
                  <c:v>0.681018531</c:v>
                </c:pt>
                <c:pt idx="89">
                  <c:v>0.681134284</c:v>
                </c:pt>
                <c:pt idx="90">
                  <c:v>0.681249976</c:v>
                </c:pt>
                <c:pt idx="91">
                  <c:v>0.681365728</c:v>
                </c:pt>
                <c:pt idx="92">
                  <c:v>0.681481481</c:v>
                </c:pt>
                <c:pt idx="93">
                  <c:v>0.681597233</c:v>
                </c:pt>
                <c:pt idx="94">
                  <c:v>0.681712985</c:v>
                </c:pt>
                <c:pt idx="95">
                  <c:v>0.681828678</c:v>
                </c:pt>
                <c:pt idx="96">
                  <c:v>0.68194443</c:v>
                </c:pt>
                <c:pt idx="97">
                  <c:v>0.682060182</c:v>
                </c:pt>
                <c:pt idx="98">
                  <c:v>0.682175934</c:v>
                </c:pt>
                <c:pt idx="99">
                  <c:v>0.682291687</c:v>
                </c:pt>
                <c:pt idx="100">
                  <c:v>0.682407379</c:v>
                </c:pt>
                <c:pt idx="101">
                  <c:v>0.682523131</c:v>
                </c:pt>
                <c:pt idx="102">
                  <c:v>0.682638884</c:v>
                </c:pt>
                <c:pt idx="103">
                  <c:v>0.682754636</c:v>
                </c:pt>
                <c:pt idx="104">
                  <c:v>0.682870388</c:v>
                </c:pt>
                <c:pt idx="105">
                  <c:v>0.68298614</c:v>
                </c:pt>
                <c:pt idx="106">
                  <c:v>0.683101833</c:v>
                </c:pt>
                <c:pt idx="107">
                  <c:v>0.683217585</c:v>
                </c:pt>
                <c:pt idx="108">
                  <c:v>0.683333337</c:v>
                </c:pt>
                <c:pt idx="109">
                  <c:v>0.68344909</c:v>
                </c:pt>
                <c:pt idx="110">
                  <c:v>0.683564842</c:v>
                </c:pt>
                <c:pt idx="111">
                  <c:v>0.683680534</c:v>
                </c:pt>
                <c:pt idx="112">
                  <c:v>0.683796287</c:v>
                </c:pt>
                <c:pt idx="113">
                  <c:v>0.683912039</c:v>
                </c:pt>
                <c:pt idx="114">
                  <c:v>0.684027791</c:v>
                </c:pt>
                <c:pt idx="115">
                  <c:v>0.684143543</c:v>
                </c:pt>
                <c:pt idx="116">
                  <c:v>0.684259236</c:v>
                </c:pt>
                <c:pt idx="117">
                  <c:v>0.684374988</c:v>
                </c:pt>
                <c:pt idx="118">
                  <c:v>0.68449074</c:v>
                </c:pt>
                <c:pt idx="119">
                  <c:v>0.684606493</c:v>
                </c:pt>
                <c:pt idx="120">
                  <c:v>0.684722245</c:v>
                </c:pt>
                <c:pt idx="121">
                  <c:v>0.684837937</c:v>
                </c:pt>
                <c:pt idx="122">
                  <c:v>0.68495369</c:v>
                </c:pt>
                <c:pt idx="123">
                  <c:v>0.685069442</c:v>
                </c:pt>
                <c:pt idx="124">
                  <c:v>0.685185194</c:v>
                </c:pt>
                <c:pt idx="125">
                  <c:v>0.685300946</c:v>
                </c:pt>
                <c:pt idx="126">
                  <c:v>0.685416639</c:v>
                </c:pt>
                <c:pt idx="127">
                  <c:v>0.685532391</c:v>
                </c:pt>
                <c:pt idx="128">
                  <c:v>0.685648143</c:v>
                </c:pt>
                <c:pt idx="129">
                  <c:v>0.685763896</c:v>
                </c:pt>
                <c:pt idx="130">
                  <c:v>0.685879648</c:v>
                </c:pt>
                <c:pt idx="131">
                  <c:v>0.6859954</c:v>
                </c:pt>
                <c:pt idx="132">
                  <c:v>0.686111093</c:v>
                </c:pt>
                <c:pt idx="133">
                  <c:v>0.686226845</c:v>
                </c:pt>
                <c:pt idx="134">
                  <c:v>0.686342597</c:v>
                </c:pt>
                <c:pt idx="135">
                  <c:v>0.686458349</c:v>
                </c:pt>
                <c:pt idx="136">
                  <c:v>0.686574101</c:v>
                </c:pt>
                <c:pt idx="137">
                  <c:v>0.686689794</c:v>
                </c:pt>
                <c:pt idx="138">
                  <c:v>0.686805546</c:v>
                </c:pt>
                <c:pt idx="139">
                  <c:v>0.686921299</c:v>
                </c:pt>
                <c:pt idx="140">
                  <c:v>0.687037051</c:v>
                </c:pt>
                <c:pt idx="141">
                  <c:v>0.687152803</c:v>
                </c:pt>
                <c:pt idx="142">
                  <c:v>0.687268496</c:v>
                </c:pt>
                <c:pt idx="143">
                  <c:v>0.687384248</c:v>
                </c:pt>
                <c:pt idx="144">
                  <c:v>0.6875</c:v>
                </c:pt>
                <c:pt idx="145">
                  <c:v>0.687615752</c:v>
                </c:pt>
                <c:pt idx="146">
                  <c:v>0.687731504</c:v>
                </c:pt>
                <c:pt idx="147">
                  <c:v>0.687847197</c:v>
                </c:pt>
                <c:pt idx="148">
                  <c:v>0.687962949</c:v>
                </c:pt>
                <c:pt idx="149">
                  <c:v>0.688078701</c:v>
                </c:pt>
                <c:pt idx="150">
                  <c:v>0.688194454</c:v>
                </c:pt>
                <c:pt idx="151">
                  <c:v>0.688310206</c:v>
                </c:pt>
                <c:pt idx="152">
                  <c:v>0.688425899</c:v>
                </c:pt>
                <c:pt idx="153">
                  <c:v>0.688541651</c:v>
                </c:pt>
                <c:pt idx="154">
                  <c:v>0.688657403</c:v>
                </c:pt>
                <c:pt idx="155">
                  <c:v>0.688773155</c:v>
                </c:pt>
                <c:pt idx="156">
                  <c:v>0.688888907</c:v>
                </c:pt>
                <c:pt idx="157">
                  <c:v>0.6890046</c:v>
                </c:pt>
                <c:pt idx="158">
                  <c:v>0.689120352</c:v>
                </c:pt>
                <c:pt idx="159">
                  <c:v>0.689236104</c:v>
                </c:pt>
                <c:pt idx="160">
                  <c:v>0.689351857</c:v>
                </c:pt>
                <c:pt idx="161">
                  <c:v>0.689467609</c:v>
                </c:pt>
                <c:pt idx="162">
                  <c:v>0.689583361</c:v>
                </c:pt>
                <c:pt idx="163">
                  <c:v>0.689699054</c:v>
                </c:pt>
                <c:pt idx="164">
                  <c:v>0.689814806</c:v>
                </c:pt>
                <c:pt idx="165">
                  <c:v>0.689930558</c:v>
                </c:pt>
                <c:pt idx="166">
                  <c:v>0.69004631</c:v>
                </c:pt>
                <c:pt idx="167">
                  <c:v>0.690162063</c:v>
                </c:pt>
                <c:pt idx="168">
                  <c:v>0.690277755</c:v>
                </c:pt>
                <c:pt idx="169">
                  <c:v>0.690393507</c:v>
                </c:pt>
                <c:pt idx="170">
                  <c:v>0.69050926</c:v>
                </c:pt>
                <c:pt idx="171">
                  <c:v>0.690625012</c:v>
                </c:pt>
                <c:pt idx="172">
                  <c:v>0.690740764</c:v>
                </c:pt>
                <c:pt idx="173">
                  <c:v>0.690856457</c:v>
                </c:pt>
                <c:pt idx="174">
                  <c:v>0.690972209</c:v>
                </c:pt>
                <c:pt idx="175">
                  <c:v>0.691087961</c:v>
                </c:pt>
                <c:pt idx="176">
                  <c:v>0.691203713</c:v>
                </c:pt>
                <c:pt idx="177">
                  <c:v>0.691319466</c:v>
                </c:pt>
                <c:pt idx="178">
                  <c:v>0.691435158</c:v>
                </c:pt>
                <c:pt idx="179">
                  <c:v>0.69155091</c:v>
                </c:pt>
                <c:pt idx="180">
                  <c:v>0.691666663</c:v>
                </c:pt>
                <c:pt idx="181">
                  <c:v>0.691782415</c:v>
                </c:pt>
                <c:pt idx="182">
                  <c:v>0.691898167</c:v>
                </c:pt>
                <c:pt idx="183">
                  <c:v>0.69201386</c:v>
                </c:pt>
                <c:pt idx="184">
                  <c:v>0.692129612</c:v>
                </c:pt>
                <c:pt idx="185">
                  <c:v>0.692245364</c:v>
                </c:pt>
                <c:pt idx="186">
                  <c:v>0.692361116</c:v>
                </c:pt>
                <c:pt idx="187">
                  <c:v>0.692476869</c:v>
                </c:pt>
                <c:pt idx="188">
                  <c:v>0.692592621</c:v>
                </c:pt>
                <c:pt idx="189">
                  <c:v>0.692708313</c:v>
                </c:pt>
                <c:pt idx="190">
                  <c:v>0.692824066</c:v>
                </c:pt>
                <c:pt idx="191">
                  <c:v>0.692939818</c:v>
                </c:pt>
                <c:pt idx="192">
                  <c:v>0.69305557</c:v>
                </c:pt>
                <c:pt idx="193">
                  <c:v>0.693171322</c:v>
                </c:pt>
                <c:pt idx="194">
                  <c:v>0.693287015</c:v>
                </c:pt>
                <c:pt idx="195">
                  <c:v>0.693402767</c:v>
                </c:pt>
                <c:pt idx="196">
                  <c:v>0.693518519</c:v>
                </c:pt>
                <c:pt idx="197">
                  <c:v>0.693634272</c:v>
                </c:pt>
                <c:pt idx="198">
                  <c:v>0.693750024</c:v>
                </c:pt>
                <c:pt idx="199">
                  <c:v>0.693865716</c:v>
                </c:pt>
                <c:pt idx="200">
                  <c:v>0.693981469</c:v>
                </c:pt>
                <c:pt idx="201">
                  <c:v>0.694097221</c:v>
                </c:pt>
                <c:pt idx="202">
                  <c:v>0.694212973</c:v>
                </c:pt>
                <c:pt idx="203">
                  <c:v>0.694328725</c:v>
                </c:pt>
                <c:pt idx="204">
                  <c:v>0.694444418</c:v>
                </c:pt>
                <c:pt idx="205">
                  <c:v>0.69456017</c:v>
                </c:pt>
                <c:pt idx="206">
                  <c:v>0.694675922</c:v>
                </c:pt>
                <c:pt idx="207">
                  <c:v>0.694791675</c:v>
                </c:pt>
                <c:pt idx="208">
                  <c:v>0.694907427</c:v>
                </c:pt>
                <c:pt idx="209">
                  <c:v>0.695023119</c:v>
                </c:pt>
                <c:pt idx="210">
                  <c:v>0.695138872</c:v>
                </c:pt>
                <c:pt idx="211">
                  <c:v>0.695254624</c:v>
                </c:pt>
                <c:pt idx="212">
                  <c:v>0.695370376</c:v>
                </c:pt>
                <c:pt idx="213">
                  <c:v>0.695486128</c:v>
                </c:pt>
                <c:pt idx="214">
                  <c:v>0.695601881</c:v>
                </c:pt>
                <c:pt idx="215">
                  <c:v>0.695717573</c:v>
                </c:pt>
                <c:pt idx="216">
                  <c:v>0.695833325</c:v>
                </c:pt>
                <c:pt idx="217">
                  <c:v>0.695949078</c:v>
                </c:pt>
                <c:pt idx="218">
                  <c:v>0.69606483</c:v>
                </c:pt>
                <c:pt idx="219">
                  <c:v>0.696180582</c:v>
                </c:pt>
                <c:pt idx="220">
                  <c:v>0.696296275</c:v>
                </c:pt>
                <c:pt idx="221">
                  <c:v>0.696412027</c:v>
                </c:pt>
                <c:pt idx="222">
                  <c:v>0.696527779</c:v>
                </c:pt>
                <c:pt idx="223">
                  <c:v>0.696643531</c:v>
                </c:pt>
                <c:pt idx="224">
                  <c:v>0.696759284</c:v>
                </c:pt>
                <c:pt idx="225">
                  <c:v>0.696874976</c:v>
                </c:pt>
                <c:pt idx="226">
                  <c:v>0.696990728</c:v>
                </c:pt>
                <c:pt idx="227">
                  <c:v>0.697106481</c:v>
                </c:pt>
                <c:pt idx="228">
                  <c:v>0.697222233</c:v>
                </c:pt>
                <c:pt idx="229">
                  <c:v>0.697337985</c:v>
                </c:pt>
                <c:pt idx="230">
                  <c:v>0.697453678</c:v>
                </c:pt>
                <c:pt idx="231">
                  <c:v>0.69756943</c:v>
                </c:pt>
                <c:pt idx="232">
                  <c:v>0.697685182</c:v>
                </c:pt>
                <c:pt idx="233">
                  <c:v>0.697800934</c:v>
                </c:pt>
                <c:pt idx="234">
                  <c:v>0.697916687</c:v>
                </c:pt>
                <c:pt idx="235">
                  <c:v>0.698032379</c:v>
                </c:pt>
                <c:pt idx="236">
                  <c:v>0.698148131</c:v>
                </c:pt>
                <c:pt idx="237">
                  <c:v>0.698263884</c:v>
                </c:pt>
                <c:pt idx="238">
                  <c:v>0.698379636</c:v>
                </c:pt>
                <c:pt idx="239">
                  <c:v>0.698495388</c:v>
                </c:pt>
                <c:pt idx="240">
                  <c:v>0.69861114</c:v>
                </c:pt>
                <c:pt idx="241">
                  <c:v>0.698726833</c:v>
                </c:pt>
                <c:pt idx="242">
                  <c:v>0.698842585</c:v>
                </c:pt>
                <c:pt idx="243">
                  <c:v>0.698958337</c:v>
                </c:pt>
                <c:pt idx="244">
                  <c:v>0.69907409</c:v>
                </c:pt>
                <c:pt idx="245">
                  <c:v>0.699189842</c:v>
                </c:pt>
                <c:pt idx="246">
                  <c:v>0.699305534</c:v>
                </c:pt>
                <c:pt idx="247">
                  <c:v>0.699421287</c:v>
                </c:pt>
                <c:pt idx="248">
                  <c:v>0.699537039</c:v>
                </c:pt>
                <c:pt idx="249">
                  <c:v>0.699652791</c:v>
                </c:pt>
                <c:pt idx="250">
                  <c:v>0.699768543</c:v>
                </c:pt>
                <c:pt idx="251">
                  <c:v>0.699884236</c:v>
                </c:pt>
                <c:pt idx="252">
                  <c:v>0.699999988</c:v>
                </c:pt>
                <c:pt idx="253">
                  <c:v>0.70011574</c:v>
                </c:pt>
                <c:pt idx="254">
                  <c:v>0.700231493</c:v>
                </c:pt>
                <c:pt idx="255">
                  <c:v>0.700347245</c:v>
                </c:pt>
                <c:pt idx="256">
                  <c:v>0.700462937</c:v>
                </c:pt>
                <c:pt idx="257">
                  <c:v>0.70057869</c:v>
                </c:pt>
                <c:pt idx="258">
                  <c:v>0.700694442</c:v>
                </c:pt>
                <c:pt idx="259">
                  <c:v>0.700810194</c:v>
                </c:pt>
                <c:pt idx="260">
                  <c:v>0.700925946</c:v>
                </c:pt>
                <c:pt idx="261">
                  <c:v>0.701041639</c:v>
                </c:pt>
                <c:pt idx="262">
                  <c:v>0.701157391</c:v>
                </c:pt>
                <c:pt idx="263">
                  <c:v>0.701273143</c:v>
                </c:pt>
                <c:pt idx="264">
                  <c:v>0.701388896</c:v>
                </c:pt>
                <c:pt idx="265">
                  <c:v>0.701504648</c:v>
                </c:pt>
                <c:pt idx="266">
                  <c:v>0.7016204</c:v>
                </c:pt>
                <c:pt idx="267">
                  <c:v>0.701736093</c:v>
                </c:pt>
                <c:pt idx="268">
                  <c:v>0.701851845</c:v>
                </c:pt>
                <c:pt idx="269">
                  <c:v>0.701967597</c:v>
                </c:pt>
                <c:pt idx="270">
                  <c:v>0.702083349</c:v>
                </c:pt>
                <c:pt idx="271">
                  <c:v>0.702199101</c:v>
                </c:pt>
                <c:pt idx="272">
                  <c:v>0.702314794</c:v>
                </c:pt>
                <c:pt idx="273">
                  <c:v>0.702430546</c:v>
                </c:pt>
                <c:pt idx="274">
                  <c:v>0.702546299</c:v>
                </c:pt>
                <c:pt idx="275">
                  <c:v>0.702662051</c:v>
                </c:pt>
                <c:pt idx="276">
                  <c:v>0.702777803</c:v>
                </c:pt>
                <c:pt idx="277">
                  <c:v>0.702893496</c:v>
                </c:pt>
                <c:pt idx="278">
                  <c:v>0.703009248</c:v>
                </c:pt>
                <c:pt idx="279">
                  <c:v>0.703125</c:v>
                </c:pt>
                <c:pt idx="280">
                  <c:v>0.703240752</c:v>
                </c:pt>
                <c:pt idx="281">
                  <c:v>0.703356504</c:v>
                </c:pt>
                <c:pt idx="282">
                  <c:v>0.703472197</c:v>
                </c:pt>
                <c:pt idx="283">
                  <c:v>0.703587949</c:v>
                </c:pt>
                <c:pt idx="284">
                  <c:v>0.703703701</c:v>
                </c:pt>
                <c:pt idx="285">
                  <c:v>0.703819454</c:v>
                </c:pt>
                <c:pt idx="286">
                  <c:v>0.703935206</c:v>
                </c:pt>
                <c:pt idx="287">
                  <c:v>0.704050899</c:v>
                </c:pt>
                <c:pt idx="288">
                  <c:v>0.704166651</c:v>
                </c:pt>
                <c:pt idx="289">
                  <c:v>0.704282403</c:v>
                </c:pt>
                <c:pt idx="290">
                  <c:v>0.704398155</c:v>
                </c:pt>
                <c:pt idx="291">
                  <c:v>0.704513907</c:v>
                </c:pt>
                <c:pt idx="292">
                  <c:v>0.7046296</c:v>
                </c:pt>
                <c:pt idx="293">
                  <c:v>0.704745352</c:v>
                </c:pt>
                <c:pt idx="294">
                  <c:v>0.704861104</c:v>
                </c:pt>
                <c:pt idx="295">
                  <c:v>0.704976857</c:v>
                </c:pt>
                <c:pt idx="296">
                  <c:v>0.705092609</c:v>
                </c:pt>
                <c:pt idx="297">
                  <c:v>0.705208361</c:v>
                </c:pt>
                <c:pt idx="298">
                  <c:v>0.705324054</c:v>
                </c:pt>
                <c:pt idx="299">
                  <c:v>0.705439806</c:v>
                </c:pt>
                <c:pt idx="300">
                  <c:v>0.705555558</c:v>
                </c:pt>
                <c:pt idx="301">
                  <c:v>0.70567131</c:v>
                </c:pt>
                <c:pt idx="302">
                  <c:v>0.705787063</c:v>
                </c:pt>
                <c:pt idx="303">
                  <c:v>0.705902755</c:v>
                </c:pt>
                <c:pt idx="304">
                  <c:v>0.706018507</c:v>
                </c:pt>
                <c:pt idx="305">
                  <c:v>0.70613426</c:v>
                </c:pt>
                <c:pt idx="306">
                  <c:v>0.706250012</c:v>
                </c:pt>
                <c:pt idx="307">
                  <c:v>0.706365764</c:v>
                </c:pt>
                <c:pt idx="308">
                  <c:v>0.706481457</c:v>
                </c:pt>
                <c:pt idx="309">
                  <c:v>0.706597209</c:v>
                </c:pt>
                <c:pt idx="310">
                  <c:v>0.706712961</c:v>
                </c:pt>
                <c:pt idx="311">
                  <c:v>0.706828713</c:v>
                </c:pt>
                <c:pt idx="312">
                  <c:v>0.706944466</c:v>
                </c:pt>
                <c:pt idx="313">
                  <c:v>0.707060158</c:v>
                </c:pt>
                <c:pt idx="314">
                  <c:v>0.70717591</c:v>
                </c:pt>
                <c:pt idx="315">
                  <c:v>0.707291663</c:v>
                </c:pt>
                <c:pt idx="316">
                  <c:v>0.707407415</c:v>
                </c:pt>
                <c:pt idx="317">
                  <c:v>0.707523167</c:v>
                </c:pt>
                <c:pt idx="318">
                  <c:v>0.70763886</c:v>
                </c:pt>
                <c:pt idx="319">
                  <c:v>0.707754612</c:v>
                </c:pt>
                <c:pt idx="320">
                  <c:v>0.707870364</c:v>
                </c:pt>
                <c:pt idx="321">
                  <c:v>0.707986116</c:v>
                </c:pt>
                <c:pt idx="322">
                  <c:v>0.708101869</c:v>
                </c:pt>
                <c:pt idx="323">
                  <c:v>0.708217621</c:v>
                </c:pt>
                <c:pt idx="324">
                  <c:v>0.708333313</c:v>
                </c:pt>
                <c:pt idx="325">
                  <c:v>0.708449066</c:v>
                </c:pt>
                <c:pt idx="326">
                  <c:v>0.708564818</c:v>
                </c:pt>
                <c:pt idx="327">
                  <c:v>0.70868057</c:v>
                </c:pt>
                <c:pt idx="328">
                  <c:v>0.708796322</c:v>
                </c:pt>
                <c:pt idx="329">
                  <c:v>0.708912015</c:v>
                </c:pt>
                <c:pt idx="330">
                  <c:v>0.709027767</c:v>
                </c:pt>
                <c:pt idx="331">
                  <c:v>0.709143519</c:v>
                </c:pt>
                <c:pt idx="332">
                  <c:v>0.709259272</c:v>
                </c:pt>
                <c:pt idx="333">
                  <c:v>0.709375024</c:v>
                </c:pt>
                <c:pt idx="334">
                  <c:v>0.709490716</c:v>
                </c:pt>
                <c:pt idx="335">
                  <c:v>0.709606469</c:v>
                </c:pt>
                <c:pt idx="336">
                  <c:v>0.709722221</c:v>
                </c:pt>
                <c:pt idx="337">
                  <c:v>0.709837973</c:v>
                </c:pt>
                <c:pt idx="338">
                  <c:v>0.709953725</c:v>
                </c:pt>
                <c:pt idx="339">
                  <c:v>0.710069418</c:v>
                </c:pt>
                <c:pt idx="340">
                  <c:v>0.71018517</c:v>
                </c:pt>
                <c:pt idx="341">
                  <c:v>0.710300922</c:v>
                </c:pt>
                <c:pt idx="342">
                  <c:v>0.710416675</c:v>
                </c:pt>
                <c:pt idx="343">
                  <c:v>0.710532427</c:v>
                </c:pt>
                <c:pt idx="344">
                  <c:v>0.710648119</c:v>
                </c:pt>
                <c:pt idx="345">
                  <c:v>0.710763872</c:v>
                </c:pt>
                <c:pt idx="346">
                  <c:v>0.710879624</c:v>
                </c:pt>
                <c:pt idx="347">
                  <c:v>0.710995376</c:v>
                </c:pt>
                <c:pt idx="348">
                  <c:v>0.711111128</c:v>
                </c:pt>
                <c:pt idx="349">
                  <c:v>0.711226881</c:v>
                </c:pt>
                <c:pt idx="350">
                  <c:v>0.711342573</c:v>
                </c:pt>
                <c:pt idx="351">
                  <c:v>0.711458325</c:v>
                </c:pt>
                <c:pt idx="352">
                  <c:v>0.711574078</c:v>
                </c:pt>
                <c:pt idx="353">
                  <c:v>0.71168983</c:v>
                </c:pt>
                <c:pt idx="354">
                  <c:v>0.711805582</c:v>
                </c:pt>
                <c:pt idx="355">
                  <c:v>0.711921275</c:v>
                </c:pt>
                <c:pt idx="356">
                  <c:v>0.712037027</c:v>
                </c:pt>
                <c:pt idx="357">
                  <c:v>0.712152779</c:v>
                </c:pt>
                <c:pt idx="358">
                  <c:v>0.712268531</c:v>
                </c:pt>
                <c:pt idx="359">
                  <c:v>0.712384284</c:v>
                </c:pt>
                <c:pt idx="360">
                  <c:v>0.712499976</c:v>
                </c:pt>
                <c:pt idx="361">
                  <c:v>0.712615728</c:v>
                </c:pt>
                <c:pt idx="362">
                  <c:v>0.712731481</c:v>
                </c:pt>
                <c:pt idx="363">
                  <c:v>0.712847233</c:v>
                </c:pt>
                <c:pt idx="364">
                  <c:v>0.712881923</c:v>
                </c:pt>
              </c:strCache>
            </c:strRef>
          </c:xVal>
          <c:yVal>
            <c:numRef>
              <c:f>DATA!$P$9:$P$373</c:f>
              <c:numCache>
                <c:ptCount val="365"/>
                <c:pt idx="0">
                  <c:v>247.1</c:v>
                </c:pt>
                <c:pt idx="1">
                  <c:v>259.6</c:v>
                </c:pt>
                <c:pt idx="2">
                  <c:v>271.9</c:v>
                </c:pt>
                <c:pt idx="3">
                  <c:v>284.6</c:v>
                </c:pt>
                <c:pt idx="4">
                  <c:v>296.7</c:v>
                </c:pt>
                <c:pt idx="5">
                  <c:v>309.3</c:v>
                </c:pt>
                <c:pt idx="6">
                  <c:v>321.8</c:v>
                </c:pt>
                <c:pt idx="7">
                  <c:v>334.5</c:v>
                </c:pt>
                <c:pt idx="8">
                  <c:v>346.8</c:v>
                </c:pt>
                <c:pt idx="9">
                  <c:v>358.8</c:v>
                </c:pt>
                <c:pt idx="10">
                  <c:v>371.4</c:v>
                </c:pt>
                <c:pt idx="11">
                  <c:v>383.7</c:v>
                </c:pt>
                <c:pt idx="12">
                  <c:v>396.2</c:v>
                </c:pt>
                <c:pt idx="13">
                  <c:v>408.6</c:v>
                </c:pt>
                <c:pt idx="14">
                  <c:v>421.4</c:v>
                </c:pt>
                <c:pt idx="15">
                  <c:v>433.4</c:v>
                </c:pt>
                <c:pt idx="16">
                  <c:v>446.4</c:v>
                </c:pt>
                <c:pt idx="17">
                  <c:v>458.9</c:v>
                </c:pt>
                <c:pt idx="18">
                  <c:v>471.3</c:v>
                </c:pt>
                <c:pt idx="19">
                  <c:v>483.7</c:v>
                </c:pt>
                <c:pt idx="20">
                  <c:v>490.1</c:v>
                </c:pt>
                <c:pt idx="21">
                  <c:v>490.2</c:v>
                </c:pt>
                <c:pt idx="22">
                  <c:v>0.5</c:v>
                </c:pt>
                <c:pt idx="23">
                  <c:v>-0.5</c:v>
                </c:pt>
                <c:pt idx="24">
                  <c:v>0.9</c:v>
                </c:pt>
                <c:pt idx="25">
                  <c:v>-0.1</c:v>
                </c:pt>
                <c:pt idx="26">
                  <c:v>-0.6</c:v>
                </c:pt>
                <c:pt idx="27">
                  <c:v>-0.6</c:v>
                </c:pt>
                <c:pt idx="28">
                  <c:v>1.4</c:v>
                </c:pt>
                <c:pt idx="29">
                  <c:v>0</c:v>
                </c:pt>
                <c:pt idx="30">
                  <c:v>0.6</c:v>
                </c:pt>
                <c:pt idx="31">
                  <c:v>0.4</c:v>
                </c:pt>
                <c:pt idx="32">
                  <c:v>1.5</c:v>
                </c:pt>
                <c:pt idx="33">
                  <c:v>-0.9</c:v>
                </c:pt>
                <c:pt idx="34">
                  <c:v>1.2</c:v>
                </c:pt>
                <c:pt idx="35">
                  <c:v>-0.2</c:v>
                </c:pt>
                <c:pt idx="36">
                  <c:v>0.9</c:v>
                </c:pt>
                <c:pt idx="37">
                  <c:v>-1.3</c:v>
                </c:pt>
                <c:pt idx="38">
                  <c:v>1.1</c:v>
                </c:pt>
                <c:pt idx="39">
                  <c:v>-1</c:v>
                </c:pt>
                <c:pt idx="40">
                  <c:v>1</c:v>
                </c:pt>
                <c:pt idx="41">
                  <c:v>-0.6</c:v>
                </c:pt>
                <c:pt idx="42">
                  <c:v>1</c:v>
                </c:pt>
                <c:pt idx="43">
                  <c:v>-0.1</c:v>
                </c:pt>
                <c:pt idx="44">
                  <c:v>0</c:v>
                </c:pt>
                <c:pt idx="45">
                  <c:v>-1.5</c:v>
                </c:pt>
                <c:pt idx="46">
                  <c:v>2.5</c:v>
                </c:pt>
                <c:pt idx="47">
                  <c:v>-1.6</c:v>
                </c:pt>
                <c:pt idx="48">
                  <c:v>-0.6</c:v>
                </c:pt>
                <c:pt idx="49">
                  <c:v>-0.6</c:v>
                </c:pt>
                <c:pt idx="50">
                  <c:v>0.9</c:v>
                </c:pt>
                <c:pt idx="51">
                  <c:v>-1.1</c:v>
                </c:pt>
                <c:pt idx="52">
                  <c:v>0.4</c:v>
                </c:pt>
                <c:pt idx="53">
                  <c:v>0</c:v>
                </c:pt>
                <c:pt idx="54">
                  <c:v>1.4</c:v>
                </c:pt>
                <c:pt idx="55">
                  <c:v>1.9</c:v>
                </c:pt>
                <c:pt idx="56">
                  <c:v>21.9</c:v>
                </c:pt>
                <c:pt idx="57">
                  <c:v>25.8</c:v>
                </c:pt>
                <c:pt idx="58">
                  <c:v>31.3</c:v>
                </c:pt>
                <c:pt idx="59">
                  <c:v>28.9</c:v>
                </c:pt>
                <c:pt idx="60">
                  <c:v>33.8</c:v>
                </c:pt>
                <c:pt idx="61">
                  <c:v>33.3</c:v>
                </c:pt>
                <c:pt idx="62">
                  <c:v>32.8</c:v>
                </c:pt>
                <c:pt idx="63">
                  <c:v>33.3</c:v>
                </c:pt>
                <c:pt idx="64">
                  <c:v>37.3</c:v>
                </c:pt>
                <c:pt idx="65">
                  <c:v>31.8</c:v>
                </c:pt>
                <c:pt idx="66">
                  <c:v>30.8</c:v>
                </c:pt>
                <c:pt idx="67">
                  <c:v>28.3</c:v>
                </c:pt>
                <c:pt idx="68">
                  <c:v>29.9</c:v>
                </c:pt>
                <c:pt idx="69">
                  <c:v>25.3</c:v>
                </c:pt>
                <c:pt idx="70">
                  <c:v>31.2</c:v>
                </c:pt>
                <c:pt idx="71">
                  <c:v>31.2</c:v>
                </c:pt>
                <c:pt idx="72">
                  <c:v>31.3</c:v>
                </c:pt>
                <c:pt idx="73">
                  <c:v>30.2</c:v>
                </c:pt>
                <c:pt idx="74">
                  <c:v>33.3</c:v>
                </c:pt>
                <c:pt idx="75">
                  <c:v>31.8</c:v>
                </c:pt>
                <c:pt idx="76">
                  <c:v>34.8</c:v>
                </c:pt>
                <c:pt idx="77">
                  <c:v>33.7</c:v>
                </c:pt>
                <c:pt idx="78">
                  <c:v>36.3</c:v>
                </c:pt>
                <c:pt idx="79">
                  <c:v>33.3</c:v>
                </c:pt>
                <c:pt idx="80">
                  <c:v>36.9</c:v>
                </c:pt>
                <c:pt idx="81">
                  <c:v>38.3</c:v>
                </c:pt>
                <c:pt idx="82">
                  <c:v>40.2</c:v>
                </c:pt>
                <c:pt idx="83">
                  <c:v>38.8</c:v>
                </c:pt>
                <c:pt idx="84">
                  <c:v>41.9</c:v>
                </c:pt>
                <c:pt idx="85">
                  <c:v>40.4</c:v>
                </c:pt>
                <c:pt idx="86">
                  <c:v>42.3</c:v>
                </c:pt>
                <c:pt idx="87">
                  <c:v>39.8</c:v>
                </c:pt>
                <c:pt idx="88">
                  <c:v>38.8</c:v>
                </c:pt>
                <c:pt idx="89">
                  <c:v>36.8</c:v>
                </c:pt>
                <c:pt idx="90">
                  <c:v>40.3</c:v>
                </c:pt>
                <c:pt idx="91">
                  <c:v>38.8</c:v>
                </c:pt>
                <c:pt idx="92">
                  <c:v>42.2</c:v>
                </c:pt>
                <c:pt idx="93">
                  <c:v>41.9</c:v>
                </c:pt>
                <c:pt idx="94">
                  <c:v>41.3</c:v>
                </c:pt>
                <c:pt idx="95">
                  <c:v>34.8</c:v>
                </c:pt>
                <c:pt idx="96">
                  <c:v>33.8</c:v>
                </c:pt>
                <c:pt idx="97">
                  <c:v>32.4</c:v>
                </c:pt>
                <c:pt idx="98">
                  <c:v>34.7</c:v>
                </c:pt>
                <c:pt idx="99">
                  <c:v>35.9</c:v>
                </c:pt>
                <c:pt idx="100">
                  <c:v>39.9</c:v>
                </c:pt>
                <c:pt idx="101">
                  <c:v>35.8</c:v>
                </c:pt>
                <c:pt idx="102">
                  <c:v>36.9</c:v>
                </c:pt>
                <c:pt idx="103">
                  <c:v>35.1</c:v>
                </c:pt>
                <c:pt idx="104">
                  <c:v>36.8</c:v>
                </c:pt>
                <c:pt idx="105">
                  <c:v>35.9</c:v>
                </c:pt>
                <c:pt idx="106">
                  <c:v>38.9</c:v>
                </c:pt>
                <c:pt idx="107">
                  <c:v>37.4</c:v>
                </c:pt>
                <c:pt idx="108">
                  <c:v>38.3</c:v>
                </c:pt>
                <c:pt idx="109">
                  <c:v>36.3</c:v>
                </c:pt>
                <c:pt idx="110">
                  <c:v>37.3</c:v>
                </c:pt>
                <c:pt idx="111">
                  <c:v>33.9</c:v>
                </c:pt>
                <c:pt idx="112">
                  <c:v>39.9</c:v>
                </c:pt>
                <c:pt idx="113">
                  <c:v>35.9</c:v>
                </c:pt>
                <c:pt idx="114">
                  <c:v>35.3</c:v>
                </c:pt>
                <c:pt idx="115">
                  <c:v>34.9</c:v>
                </c:pt>
                <c:pt idx="116">
                  <c:v>38.9</c:v>
                </c:pt>
                <c:pt idx="117">
                  <c:v>34.3</c:v>
                </c:pt>
                <c:pt idx="118">
                  <c:v>36.8</c:v>
                </c:pt>
                <c:pt idx="119">
                  <c:v>35.8</c:v>
                </c:pt>
                <c:pt idx="120">
                  <c:v>38.8</c:v>
                </c:pt>
                <c:pt idx="121">
                  <c:v>35.8</c:v>
                </c:pt>
                <c:pt idx="122">
                  <c:v>36.3</c:v>
                </c:pt>
                <c:pt idx="123">
                  <c:v>35.8</c:v>
                </c:pt>
                <c:pt idx="124">
                  <c:v>37.8</c:v>
                </c:pt>
                <c:pt idx="125">
                  <c:v>32.4</c:v>
                </c:pt>
                <c:pt idx="126">
                  <c:v>34.7</c:v>
                </c:pt>
                <c:pt idx="127">
                  <c:v>36</c:v>
                </c:pt>
                <c:pt idx="128">
                  <c:v>36.7</c:v>
                </c:pt>
                <c:pt idx="129">
                  <c:v>36.7</c:v>
                </c:pt>
                <c:pt idx="130">
                  <c:v>36.2</c:v>
                </c:pt>
                <c:pt idx="131">
                  <c:v>38.1</c:v>
                </c:pt>
                <c:pt idx="132">
                  <c:v>34.3</c:v>
                </c:pt>
                <c:pt idx="133">
                  <c:v>38.8</c:v>
                </c:pt>
                <c:pt idx="134">
                  <c:v>35.2</c:v>
                </c:pt>
                <c:pt idx="135">
                  <c:v>34.7</c:v>
                </c:pt>
                <c:pt idx="136">
                  <c:v>35.2</c:v>
                </c:pt>
                <c:pt idx="137">
                  <c:v>39.1</c:v>
                </c:pt>
                <c:pt idx="138">
                  <c:v>35.8</c:v>
                </c:pt>
                <c:pt idx="139">
                  <c:v>37.3</c:v>
                </c:pt>
                <c:pt idx="140">
                  <c:v>35.2</c:v>
                </c:pt>
                <c:pt idx="141">
                  <c:v>37.2</c:v>
                </c:pt>
                <c:pt idx="142">
                  <c:v>32.7</c:v>
                </c:pt>
                <c:pt idx="143">
                  <c:v>35.8</c:v>
                </c:pt>
                <c:pt idx="144">
                  <c:v>36.3</c:v>
                </c:pt>
                <c:pt idx="145">
                  <c:v>37.7</c:v>
                </c:pt>
                <c:pt idx="146">
                  <c:v>36.8</c:v>
                </c:pt>
                <c:pt idx="147">
                  <c:v>37.8</c:v>
                </c:pt>
                <c:pt idx="148">
                  <c:v>36.3</c:v>
                </c:pt>
                <c:pt idx="149">
                  <c:v>39.3</c:v>
                </c:pt>
                <c:pt idx="150">
                  <c:v>37.7</c:v>
                </c:pt>
                <c:pt idx="151">
                  <c:v>38.8</c:v>
                </c:pt>
                <c:pt idx="152">
                  <c:v>36.3</c:v>
                </c:pt>
                <c:pt idx="153">
                  <c:v>38.6</c:v>
                </c:pt>
                <c:pt idx="154">
                  <c:v>37.2</c:v>
                </c:pt>
                <c:pt idx="155">
                  <c:v>37.7</c:v>
                </c:pt>
                <c:pt idx="156">
                  <c:v>36.2</c:v>
                </c:pt>
                <c:pt idx="157">
                  <c:v>39.2</c:v>
                </c:pt>
                <c:pt idx="158">
                  <c:v>36.3</c:v>
                </c:pt>
                <c:pt idx="159">
                  <c:v>38.2</c:v>
                </c:pt>
                <c:pt idx="160">
                  <c:v>37.2</c:v>
                </c:pt>
                <c:pt idx="161">
                  <c:v>39.2</c:v>
                </c:pt>
                <c:pt idx="162">
                  <c:v>37.9</c:v>
                </c:pt>
                <c:pt idx="163">
                  <c:v>38.2</c:v>
                </c:pt>
                <c:pt idx="164">
                  <c:v>37.2</c:v>
                </c:pt>
                <c:pt idx="165">
                  <c:v>38.7</c:v>
                </c:pt>
                <c:pt idx="166">
                  <c:v>33.8</c:v>
                </c:pt>
                <c:pt idx="167">
                  <c:v>36.3</c:v>
                </c:pt>
                <c:pt idx="168">
                  <c:v>27.3</c:v>
                </c:pt>
                <c:pt idx="169">
                  <c:v>28.8</c:v>
                </c:pt>
                <c:pt idx="170">
                  <c:v>35.1</c:v>
                </c:pt>
                <c:pt idx="171">
                  <c:v>37.2</c:v>
                </c:pt>
                <c:pt idx="172">
                  <c:v>36.8</c:v>
                </c:pt>
                <c:pt idx="173">
                  <c:v>38.7</c:v>
                </c:pt>
                <c:pt idx="174">
                  <c:v>37.7</c:v>
                </c:pt>
                <c:pt idx="175">
                  <c:v>39.7</c:v>
                </c:pt>
                <c:pt idx="176">
                  <c:v>36.7</c:v>
                </c:pt>
                <c:pt idx="177">
                  <c:v>37.4</c:v>
                </c:pt>
                <c:pt idx="178">
                  <c:v>36.3</c:v>
                </c:pt>
                <c:pt idx="179">
                  <c:v>37.8</c:v>
                </c:pt>
                <c:pt idx="180">
                  <c:v>34.7</c:v>
                </c:pt>
                <c:pt idx="181">
                  <c:v>37.1</c:v>
                </c:pt>
                <c:pt idx="182">
                  <c:v>36.4</c:v>
                </c:pt>
                <c:pt idx="183">
                  <c:v>38.3</c:v>
                </c:pt>
                <c:pt idx="184">
                  <c:v>35.1</c:v>
                </c:pt>
                <c:pt idx="185">
                  <c:v>37.4</c:v>
                </c:pt>
                <c:pt idx="186">
                  <c:v>34.9</c:v>
                </c:pt>
                <c:pt idx="187">
                  <c:v>37.8</c:v>
                </c:pt>
                <c:pt idx="188">
                  <c:v>36.4</c:v>
                </c:pt>
                <c:pt idx="189">
                  <c:v>38.1</c:v>
                </c:pt>
                <c:pt idx="190">
                  <c:v>36.3</c:v>
                </c:pt>
                <c:pt idx="191">
                  <c:v>38.3</c:v>
                </c:pt>
                <c:pt idx="192">
                  <c:v>34.8</c:v>
                </c:pt>
                <c:pt idx="193">
                  <c:v>37.9</c:v>
                </c:pt>
                <c:pt idx="194">
                  <c:v>36.9</c:v>
                </c:pt>
                <c:pt idx="195">
                  <c:v>38.7</c:v>
                </c:pt>
                <c:pt idx="196">
                  <c:v>37.2</c:v>
                </c:pt>
                <c:pt idx="197">
                  <c:v>38.3</c:v>
                </c:pt>
                <c:pt idx="198">
                  <c:v>35.6</c:v>
                </c:pt>
                <c:pt idx="199">
                  <c:v>36.7</c:v>
                </c:pt>
                <c:pt idx="200">
                  <c:v>33.4</c:v>
                </c:pt>
                <c:pt idx="201">
                  <c:v>36.2</c:v>
                </c:pt>
                <c:pt idx="202">
                  <c:v>36.2</c:v>
                </c:pt>
                <c:pt idx="203">
                  <c:v>37.2</c:v>
                </c:pt>
                <c:pt idx="204">
                  <c:v>36.3</c:v>
                </c:pt>
                <c:pt idx="205">
                  <c:v>38.3</c:v>
                </c:pt>
                <c:pt idx="206">
                  <c:v>37.2</c:v>
                </c:pt>
                <c:pt idx="207">
                  <c:v>39.1</c:v>
                </c:pt>
                <c:pt idx="208">
                  <c:v>37.8</c:v>
                </c:pt>
                <c:pt idx="209">
                  <c:v>39.3</c:v>
                </c:pt>
                <c:pt idx="210">
                  <c:v>37.3</c:v>
                </c:pt>
                <c:pt idx="211">
                  <c:v>40.9</c:v>
                </c:pt>
                <c:pt idx="212">
                  <c:v>39.1</c:v>
                </c:pt>
                <c:pt idx="213">
                  <c:v>41.2</c:v>
                </c:pt>
                <c:pt idx="214">
                  <c:v>39.7</c:v>
                </c:pt>
                <c:pt idx="215">
                  <c:v>40.7</c:v>
                </c:pt>
                <c:pt idx="216">
                  <c:v>37.8</c:v>
                </c:pt>
                <c:pt idx="217">
                  <c:v>39.7</c:v>
                </c:pt>
                <c:pt idx="218">
                  <c:v>38.8</c:v>
                </c:pt>
                <c:pt idx="219">
                  <c:v>41.7</c:v>
                </c:pt>
                <c:pt idx="220">
                  <c:v>40.2</c:v>
                </c:pt>
                <c:pt idx="221">
                  <c:v>43.2</c:v>
                </c:pt>
                <c:pt idx="222">
                  <c:v>41.1</c:v>
                </c:pt>
                <c:pt idx="223">
                  <c:v>41.7</c:v>
                </c:pt>
                <c:pt idx="224">
                  <c:v>41.7</c:v>
                </c:pt>
                <c:pt idx="225">
                  <c:v>41.7</c:v>
                </c:pt>
                <c:pt idx="226">
                  <c:v>40.2</c:v>
                </c:pt>
                <c:pt idx="227">
                  <c:v>49.6</c:v>
                </c:pt>
                <c:pt idx="228">
                  <c:v>39.7</c:v>
                </c:pt>
                <c:pt idx="229">
                  <c:v>35.8</c:v>
                </c:pt>
                <c:pt idx="230">
                  <c:v>32.6</c:v>
                </c:pt>
                <c:pt idx="231">
                  <c:v>31.8</c:v>
                </c:pt>
                <c:pt idx="232">
                  <c:v>39.2</c:v>
                </c:pt>
                <c:pt idx="233">
                  <c:v>38.2</c:v>
                </c:pt>
                <c:pt idx="234">
                  <c:v>39.1</c:v>
                </c:pt>
                <c:pt idx="235">
                  <c:v>43.6</c:v>
                </c:pt>
                <c:pt idx="236">
                  <c:v>44.1</c:v>
                </c:pt>
                <c:pt idx="237">
                  <c:v>45.6</c:v>
                </c:pt>
                <c:pt idx="238">
                  <c:v>46.2</c:v>
                </c:pt>
                <c:pt idx="239">
                  <c:v>48.1</c:v>
                </c:pt>
                <c:pt idx="240">
                  <c:v>44.1</c:v>
                </c:pt>
                <c:pt idx="241">
                  <c:v>43.7</c:v>
                </c:pt>
                <c:pt idx="242">
                  <c:v>41.8</c:v>
                </c:pt>
                <c:pt idx="243">
                  <c:v>44.1</c:v>
                </c:pt>
                <c:pt idx="244">
                  <c:v>45.2</c:v>
                </c:pt>
                <c:pt idx="245">
                  <c:v>44.1</c:v>
                </c:pt>
                <c:pt idx="246">
                  <c:v>41.1</c:v>
                </c:pt>
                <c:pt idx="247">
                  <c:v>43.6</c:v>
                </c:pt>
                <c:pt idx="248">
                  <c:v>43.2</c:v>
                </c:pt>
                <c:pt idx="249">
                  <c:v>44.8</c:v>
                </c:pt>
                <c:pt idx="250">
                  <c:v>41.2</c:v>
                </c:pt>
                <c:pt idx="251">
                  <c:v>41.7</c:v>
                </c:pt>
                <c:pt idx="252">
                  <c:v>40.2</c:v>
                </c:pt>
                <c:pt idx="253">
                  <c:v>42.1</c:v>
                </c:pt>
                <c:pt idx="254">
                  <c:v>31.8</c:v>
                </c:pt>
                <c:pt idx="255">
                  <c:v>32.3</c:v>
                </c:pt>
                <c:pt idx="256">
                  <c:v>38.7</c:v>
                </c:pt>
                <c:pt idx="257">
                  <c:v>38.6</c:v>
                </c:pt>
                <c:pt idx="258">
                  <c:v>39.2</c:v>
                </c:pt>
                <c:pt idx="259">
                  <c:v>42.1</c:v>
                </c:pt>
                <c:pt idx="260">
                  <c:v>40.7</c:v>
                </c:pt>
                <c:pt idx="261">
                  <c:v>41.8</c:v>
                </c:pt>
                <c:pt idx="262">
                  <c:v>41.1</c:v>
                </c:pt>
                <c:pt idx="263">
                  <c:v>42.7</c:v>
                </c:pt>
                <c:pt idx="264">
                  <c:v>40.6</c:v>
                </c:pt>
                <c:pt idx="265">
                  <c:v>42.2</c:v>
                </c:pt>
                <c:pt idx="266">
                  <c:v>43.7</c:v>
                </c:pt>
                <c:pt idx="267">
                  <c:v>46.1</c:v>
                </c:pt>
                <c:pt idx="268">
                  <c:v>45.7</c:v>
                </c:pt>
                <c:pt idx="269">
                  <c:v>48.1</c:v>
                </c:pt>
                <c:pt idx="270">
                  <c:v>47.7</c:v>
                </c:pt>
                <c:pt idx="271">
                  <c:v>49.1</c:v>
                </c:pt>
                <c:pt idx="272">
                  <c:v>46.6</c:v>
                </c:pt>
                <c:pt idx="273">
                  <c:v>48</c:v>
                </c:pt>
                <c:pt idx="274">
                  <c:v>47.1</c:v>
                </c:pt>
                <c:pt idx="275">
                  <c:v>49.1</c:v>
                </c:pt>
                <c:pt idx="276">
                  <c:v>48.1</c:v>
                </c:pt>
                <c:pt idx="277">
                  <c:v>50.1</c:v>
                </c:pt>
                <c:pt idx="278">
                  <c:v>48</c:v>
                </c:pt>
                <c:pt idx="279">
                  <c:v>48.1</c:v>
                </c:pt>
                <c:pt idx="280">
                  <c:v>47.7</c:v>
                </c:pt>
                <c:pt idx="281">
                  <c:v>48.7</c:v>
                </c:pt>
                <c:pt idx="282">
                  <c:v>46.6</c:v>
                </c:pt>
                <c:pt idx="283">
                  <c:v>48.6</c:v>
                </c:pt>
                <c:pt idx="284">
                  <c:v>47.6</c:v>
                </c:pt>
                <c:pt idx="285">
                  <c:v>48.6</c:v>
                </c:pt>
                <c:pt idx="286">
                  <c:v>47.1</c:v>
                </c:pt>
                <c:pt idx="287">
                  <c:v>43.6</c:v>
                </c:pt>
                <c:pt idx="288">
                  <c:v>47.1</c:v>
                </c:pt>
                <c:pt idx="289">
                  <c:v>51.6</c:v>
                </c:pt>
                <c:pt idx="290">
                  <c:v>47.6</c:v>
                </c:pt>
                <c:pt idx="291">
                  <c:v>50.1</c:v>
                </c:pt>
                <c:pt idx="292">
                  <c:v>47.6</c:v>
                </c:pt>
                <c:pt idx="293">
                  <c:v>49.6</c:v>
                </c:pt>
                <c:pt idx="294">
                  <c:v>47.1</c:v>
                </c:pt>
                <c:pt idx="295">
                  <c:v>47.1</c:v>
                </c:pt>
                <c:pt idx="296">
                  <c:v>48.7</c:v>
                </c:pt>
                <c:pt idx="297">
                  <c:v>52.6</c:v>
                </c:pt>
                <c:pt idx="298">
                  <c:v>46.1</c:v>
                </c:pt>
                <c:pt idx="299">
                  <c:v>48.6</c:v>
                </c:pt>
                <c:pt idx="300">
                  <c:v>47.6</c:v>
                </c:pt>
                <c:pt idx="301">
                  <c:v>46.6</c:v>
                </c:pt>
                <c:pt idx="302">
                  <c:v>50.4</c:v>
                </c:pt>
                <c:pt idx="303">
                  <c:v>48.6</c:v>
                </c:pt>
                <c:pt idx="304">
                  <c:v>48.1</c:v>
                </c:pt>
                <c:pt idx="305">
                  <c:v>49.7</c:v>
                </c:pt>
                <c:pt idx="306">
                  <c:v>48.6</c:v>
                </c:pt>
                <c:pt idx="307">
                  <c:v>49.6</c:v>
                </c:pt>
                <c:pt idx="308">
                  <c:v>49</c:v>
                </c:pt>
                <c:pt idx="309">
                  <c:v>50.6</c:v>
                </c:pt>
                <c:pt idx="310">
                  <c:v>50.1</c:v>
                </c:pt>
                <c:pt idx="311">
                  <c:v>50.1</c:v>
                </c:pt>
                <c:pt idx="312">
                  <c:v>48.6</c:v>
                </c:pt>
                <c:pt idx="313">
                  <c:v>47.7</c:v>
                </c:pt>
                <c:pt idx="314">
                  <c:v>44.1</c:v>
                </c:pt>
                <c:pt idx="315">
                  <c:v>43.6</c:v>
                </c:pt>
                <c:pt idx="316">
                  <c:v>43.2</c:v>
                </c:pt>
                <c:pt idx="317">
                  <c:v>47.1</c:v>
                </c:pt>
                <c:pt idx="318">
                  <c:v>46.2</c:v>
                </c:pt>
                <c:pt idx="319">
                  <c:v>48.6</c:v>
                </c:pt>
                <c:pt idx="320">
                  <c:v>47.6</c:v>
                </c:pt>
                <c:pt idx="321">
                  <c:v>48.6</c:v>
                </c:pt>
                <c:pt idx="322">
                  <c:v>46.1</c:v>
                </c:pt>
                <c:pt idx="323">
                  <c:v>48.1</c:v>
                </c:pt>
                <c:pt idx="324">
                  <c:v>47.6</c:v>
                </c:pt>
                <c:pt idx="325">
                  <c:v>49.6</c:v>
                </c:pt>
                <c:pt idx="326">
                  <c:v>51.6</c:v>
                </c:pt>
                <c:pt idx="327">
                  <c:v>52.6</c:v>
                </c:pt>
                <c:pt idx="328">
                  <c:v>52.8</c:v>
                </c:pt>
                <c:pt idx="329">
                  <c:v>53.5</c:v>
                </c:pt>
                <c:pt idx="330">
                  <c:v>53.6</c:v>
                </c:pt>
                <c:pt idx="331">
                  <c:v>54.6</c:v>
                </c:pt>
                <c:pt idx="332">
                  <c:v>46.3</c:v>
                </c:pt>
                <c:pt idx="333">
                  <c:v>47.7</c:v>
                </c:pt>
                <c:pt idx="334">
                  <c:v>47.1</c:v>
                </c:pt>
                <c:pt idx="335">
                  <c:v>45.1</c:v>
                </c:pt>
                <c:pt idx="336">
                  <c:v>47.1</c:v>
                </c:pt>
                <c:pt idx="337">
                  <c:v>50.6</c:v>
                </c:pt>
                <c:pt idx="338">
                  <c:v>49.1</c:v>
                </c:pt>
                <c:pt idx="339">
                  <c:v>50.6</c:v>
                </c:pt>
                <c:pt idx="340">
                  <c:v>49.7</c:v>
                </c:pt>
                <c:pt idx="341">
                  <c:v>50.6</c:v>
                </c:pt>
                <c:pt idx="342">
                  <c:v>50.6</c:v>
                </c:pt>
                <c:pt idx="343">
                  <c:v>53.1</c:v>
                </c:pt>
                <c:pt idx="344">
                  <c:v>51.7</c:v>
                </c:pt>
                <c:pt idx="345">
                  <c:v>52.6</c:v>
                </c:pt>
                <c:pt idx="346">
                  <c:v>51.6</c:v>
                </c:pt>
                <c:pt idx="347">
                  <c:v>53.6</c:v>
                </c:pt>
                <c:pt idx="348">
                  <c:v>53.2</c:v>
                </c:pt>
                <c:pt idx="349">
                  <c:v>53.7</c:v>
                </c:pt>
                <c:pt idx="350">
                  <c:v>51.2</c:v>
                </c:pt>
                <c:pt idx="351">
                  <c:v>49.1</c:v>
                </c:pt>
                <c:pt idx="352">
                  <c:v>45.6</c:v>
                </c:pt>
                <c:pt idx="353">
                  <c:v>49.7</c:v>
                </c:pt>
                <c:pt idx="354">
                  <c:v>49.1</c:v>
                </c:pt>
                <c:pt idx="355">
                  <c:v>49.8</c:v>
                </c:pt>
                <c:pt idx="356">
                  <c:v>49.1</c:v>
                </c:pt>
                <c:pt idx="357">
                  <c:v>50.1</c:v>
                </c:pt>
                <c:pt idx="358">
                  <c:v>4.4</c:v>
                </c:pt>
                <c:pt idx="359">
                  <c:v>-0.6</c:v>
                </c:pt>
                <c:pt idx="360">
                  <c:v>-1.6</c:v>
                </c:pt>
                <c:pt idx="361">
                  <c:v>-0.6</c:v>
                </c:pt>
                <c:pt idx="362">
                  <c:v>0.4</c:v>
                </c:pt>
                <c:pt idx="363">
                  <c:v>-3.6</c:v>
                </c:pt>
                <c:pt idx="364">
                  <c:v>-0.6</c:v>
                </c:pt>
              </c:numCache>
            </c:numRef>
          </c:yVal>
          <c:smooth val="0"/>
        </c:ser>
        <c:axId val="66801867"/>
        <c:axId val="64345892"/>
      </c:scatterChart>
      <c:valAx>
        <c:axId val="66801867"/>
        <c:scaling>
          <c:orientation val="minMax"/>
          <c:max val="0.72"/>
          <c:min val="0.6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45892"/>
        <c:crosses val="autoZero"/>
        <c:crossBetween val="midCat"/>
        <c:dispUnits/>
      </c:valAx>
      <c:valAx>
        <c:axId val="64345892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801867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2003: RF-20 08/18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DATA!$D$9:$D$373</c:f>
              <c:strCache>
                <c:ptCount val="365"/>
                <c:pt idx="0">
                  <c:v>0.670833349</c:v>
                </c:pt>
                <c:pt idx="1">
                  <c:v>0.670949101</c:v>
                </c:pt>
                <c:pt idx="2">
                  <c:v>0.671064794</c:v>
                </c:pt>
                <c:pt idx="3">
                  <c:v>0.671180546</c:v>
                </c:pt>
                <c:pt idx="4">
                  <c:v>0.671296299</c:v>
                </c:pt>
                <c:pt idx="5">
                  <c:v>0.671412051</c:v>
                </c:pt>
                <c:pt idx="6">
                  <c:v>0.671527803</c:v>
                </c:pt>
                <c:pt idx="7">
                  <c:v>0.671643496</c:v>
                </c:pt>
                <c:pt idx="8">
                  <c:v>0.671759248</c:v>
                </c:pt>
                <c:pt idx="9">
                  <c:v>0.671875</c:v>
                </c:pt>
                <c:pt idx="10">
                  <c:v>0.671990752</c:v>
                </c:pt>
                <c:pt idx="11">
                  <c:v>0.672106504</c:v>
                </c:pt>
                <c:pt idx="12">
                  <c:v>0.672222197</c:v>
                </c:pt>
                <c:pt idx="13">
                  <c:v>0.672337949</c:v>
                </c:pt>
                <c:pt idx="14">
                  <c:v>0.672453701</c:v>
                </c:pt>
                <c:pt idx="15">
                  <c:v>0.672569454</c:v>
                </c:pt>
                <c:pt idx="16">
                  <c:v>0.672685206</c:v>
                </c:pt>
                <c:pt idx="17">
                  <c:v>0.672800899</c:v>
                </c:pt>
                <c:pt idx="18">
                  <c:v>0.672916651</c:v>
                </c:pt>
                <c:pt idx="19">
                  <c:v>0.673032403</c:v>
                </c:pt>
                <c:pt idx="20">
                  <c:v>0.673148155</c:v>
                </c:pt>
                <c:pt idx="21">
                  <c:v>0.673263907</c:v>
                </c:pt>
                <c:pt idx="22">
                  <c:v>0.6733796</c:v>
                </c:pt>
                <c:pt idx="23">
                  <c:v>0.673495352</c:v>
                </c:pt>
                <c:pt idx="24">
                  <c:v>0.673611104</c:v>
                </c:pt>
                <c:pt idx="25">
                  <c:v>0.673726857</c:v>
                </c:pt>
                <c:pt idx="26">
                  <c:v>0.673842609</c:v>
                </c:pt>
                <c:pt idx="27">
                  <c:v>0.673958361</c:v>
                </c:pt>
                <c:pt idx="28">
                  <c:v>0.674074054</c:v>
                </c:pt>
                <c:pt idx="29">
                  <c:v>0.674189806</c:v>
                </c:pt>
                <c:pt idx="30">
                  <c:v>0.674305558</c:v>
                </c:pt>
                <c:pt idx="31">
                  <c:v>0.67442131</c:v>
                </c:pt>
                <c:pt idx="32">
                  <c:v>0.674537063</c:v>
                </c:pt>
                <c:pt idx="33">
                  <c:v>0.674652755</c:v>
                </c:pt>
                <c:pt idx="34">
                  <c:v>0.674768507</c:v>
                </c:pt>
                <c:pt idx="35">
                  <c:v>0.67488426</c:v>
                </c:pt>
                <c:pt idx="36">
                  <c:v>0.675000012</c:v>
                </c:pt>
                <c:pt idx="37">
                  <c:v>0.675115764</c:v>
                </c:pt>
                <c:pt idx="38">
                  <c:v>0.675231457</c:v>
                </c:pt>
                <c:pt idx="39">
                  <c:v>0.675347209</c:v>
                </c:pt>
                <c:pt idx="40">
                  <c:v>0.675462961</c:v>
                </c:pt>
                <c:pt idx="41">
                  <c:v>0.675578713</c:v>
                </c:pt>
                <c:pt idx="42">
                  <c:v>0.675694466</c:v>
                </c:pt>
                <c:pt idx="43">
                  <c:v>0.675810158</c:v>
                </c:pt>
                <c:pt idx="44">
                  <c:v>0.67592591</c:v>
                </c:pt>
                <c:pt idx="45">
                  <c:v>0.676041663</c:v>
                </c:pt>
                <c:pt idx="46">
                  <c:v>0.676157415</c:v>
                </c:pt>
                <c:pt idx="47">
                  <c:v>0.676273167</c:v>
                </c:pt>
                <c:pt idx="48">
                  <c:v>0.67638886</c:v>
                </c:pt>
                <c:pt idx="49">
                  <c:v>0.676504612</c:v>
                </c:pt>
                <c:pt idx="50">
                  <c:v>0.676620364</c:v>
                </c:pt>
                <c:pt idx="51">
                  <c:v>0.676736116</c:v>
                </c:pt>
                <c:pt idx="52">
                  <c:v>0.676851869</c:v>
                </c:pt>
                <c:pt idx="53">
                  <c:v>0.676967621</c:v>
                </c:pt>
                <c:pt idx="54">
                  <c:v>0.677083313</c:v>
                </c:pt>
                <c:pt idx="55">
                  <c:v>0.677199066</c:v>
                </c:pt>
                <c:pt idx="56">
                  <c:v>0.677314818</c:v>
                </c:pt>
                <c:pt idx="57">
                  <c:v>0.67743057</c:v>
                </c:pt>
                <c:pt idx="58">
                  <c:v>0.677546322</c:v>
                </c:pt>
                <c:pt idx="59">
                  <c:v>0.677662015</c:v>
                </c:pt>
                <c:pt idx="60">
                  <c:v>0.677777767</c:v>
                </c:pt>
                <c:pt idx="61">
                  <c:v>0.677893519</c:v>
                </c:pt>
                <c:pt idx="62">
                  <c:v>0.678009272</c:v>
                </c:pt>
                <c:pt idx="63">
                  <c:v>0.678125024</c:v>
                </c:pt>
                <c:pt idx="64">
                  <c:v>0.678240716</c:v>
                </c:pt>
                <c:pt idx="65">
                  <c:v>0.678356469</c:v>
                </c:pt>
                <c:pt idx="66">
                  <c:v>0.678472221</c:v>
                </c:pt>
                <c:pt idx="67">
                  <c:v>0.678587973</c:v>
                </c:pt>
                <c:pt idx="68">
                  <c:v>0.678703725</c:v>
                </c:pt>
                <c:pt idx="69">
                  <c:v>0.678819418</c:v>
                </c:pt>
                <c:pt idx="70">
                  <c:v>0.67893517</c:v>
                </c:pt>
                <c:pt idx="71">
                  <c:v>0.679050922</c:v>
                </c:pt>
                <c:pt idx="72">
                  <c:v>0.679166675</c:v>
                </c:pt>
                <c:pt idx="73">
                  <c:v>0.679282427</c:v>
                </c:pt>
                <c:pt idx="74">
                  <c:v>0.679398119</c:v>
                </c:pt>
                <c:pt idx="75">
                  <c:v>0.679513872</c:v>
                </c:pt>
                <c:pt idx="76">
                  <c:v>0.679629624</c:v>
                </c:pt>
                <c:pt idx="77">
                  <c:v>0.679745376</c:v>
                </c:pt>
                <c:pt idx="78">
                  <c:v>0.679861128</c:v>
                </c:pt>
                <c:pt idx="79">
                  <c:v>0.679976881</c:v>
                </c:pt>
                <c:pt idx="80">
                  <c:v>0.680092573</c:v>
                </c:pt>
                <c:pt idx="81">
                  <c:v>0.680208325</c:v>
                </c:pt>
                <c:pt idx="82">
                  <c:v>0.680324078</c:v>
                </c:pt>
                <c:pt idx="83">
                  <c:v>0.68043983</c:v>
                </c:pt>
                <c:pt idx="84">
                  <c:v>0.680555582</c:v>
                </c:pt>
                <c:pt idx="85">
                  <c:v>0.680671275</c:v>
                </c:pt>
                <c:pt idx="86">
                  <c:v>0.680787027</c:v>
                </c:pt>
                <c:pt idx="87">
                  <c:v>0.680902779</c:v>
                </c:pt>
                <c:pt idx="88">
                  <c:v>0.681018531</c:v>
                </c:pt>
                <c:pt idx="89">
                  <c:v>0.681134284</c:v>
                </c:pt>
                <c:pt idx="90">
                  <c:v>0.681249976</c:v>
                </c:pt>
                <c:pt idx="91">
                  <c:v>0.681365728</c:v>
                </c:pt>
                <c:pt idx="92">
                  <c:v>0.681481481</c:v>
                </c:pt>
                <c:pt idx="93">
                  <c:v>0.681597233</c:v>
                </c:pt>
                <c:pt idx="94">
                  <c:v>0.681712985</c:v>
                </c:pt>
                <c:pt idx="95">
                  <c:v>0.681828678</c:v>
                </c:pt>
                <c:pt idx="96">
                  <c:v>0.68194443</c:v>
                </c:pt>
                <c:pt idx="97">
                  <c:v>0.682060182</c:v>
                </c:pt>
                <c:pt idx="98">
                  <c:v>0.682175934</c:v>
                </c:pt>
                <c:pt idx="99">
                  <c:v>0.682291687</c:v>
                </c:pt>
                <c:pt idx="100">
                  <c:v>0.682407379</c:v>
                </c:pt>
                <c:pt idx="101">
                  <c:v>0.682523131</c:v>
                </c:pt>
                <c:pt idx="102">
                  <c:v>0.682638884</c:v>
                </c:pt>
                <c:pt idx="103">
                  <c:v>0.682754636</c:v>
                </c:pt>
                <c:pt idx="104">
                  <c:v>0.682870388</c:v>
                </c:pt>
                <c:pt idx="105">
                  <c:v>0.68298614</c:v>
                </c:pt>
                <c:pt idx="106">
                  <c:v>0.683101833</c:v>
                </c:pt>
                <c:pt idx="107">
                  <c:v>0.683217585</c:v>
                </c:pt>
                <c:pt idx="108">
                  <c:v>0.683333337</c:v>
                </c:pt>
                <c:pt idx="109">
                  <c:v>0.68344909</c:v>
                </c:pt>
                <c:pt idx="110">
                  <c:v>0.683564842</c:v>
                </c:pt>
                <c:pt idx="111">
                  <c:v>0.683680534</c:v>
                </c:pt>
                <c:pt idx="112">
                  <c:v>0.683796287</c:v>
                </c:pt>
                <c:pt idx="113">
                  <c:v>0.683912039</c:v>
                </c:pt>
                <c:pt idx="114">
                  <c:v>0.684027791</c:v>
                </c:pt>
                <c:pt idx="115">
                  <c:v>0.684143543</c:v>
                </c:pt>
                <c:pt idx="116">
                  <c:v>0.684259236</c:v>
                </c:pt>
                <c:pt idx="117">
                  <c:v>0.684374988</c:v>
                </c:pt>
                <c:pt idx="118">
                  <c:v>0.68449074</c:v>
                </c:pt>
                <c:pt idx="119">
                  <c:v>0.684606493</c:v>
                </c:pt>
                <c:pt idx="120">
                  <c:v>0.684722245</c:v>
                </c:pt>
                <c:pt idx="121">
                  <c:v>0.684837937</c:v>
                </c:pt>
                <c:pt idx="122">
                  <c:v>0.68495369</c:v>
                </c:pt>
                <c:pt idx="123">
                  <c:v>0.685069442</c:v>
                </c:pt>
                <c:pt idx="124">
                  <c:v>0.685185194</c:v>
                </c:pt>
                <c:pt idx="125">
                  <c:v>0.685300946</c:v>
                </c:pt>
                <c:pt idx="126">
                  <c:v>0.685416639</c:v>
                </c:pt>
                <c:pt idx="127">
                  <c:v>0.685532391</c:v>
                </c:pt>
                <c:pt idx="128">
                  <c:v>0.685648143</c:v>
                </c:pt>
                <c:pt idx="129">
                  <c:v>0.685763896</c:v>
                </c:pt>
                <c:pt idx="130">
                  <c:v>0.685879648</c:v>
                </c:pt>
                <c:pt idx="131">
                  <c:v>0.6859954</c:v>
                </c:pt>
                <c:pt idx="132">
                  <c:v>0.686111093</c:v>
                </c:pt>
                <c:pt idx="133">
                  <c:v>0.686226845</c:v>
                </c:pt>
                <c:pt idx="134">
                  <c:v>0.686342597</c:v>
                </c:pt>
                <c:pt idx="135">
                  <c:v>0.686458349</c:v>
                </c:pt>
                <c:pt idx="136">
                  <c:v>0.686574101</c:v>
                </c:pt>
                <c:pt idx="137">
                  <c:v>0.686689794</c:v>
                </c:pt>
                <c:pt idx="138">
                  <c:v>0.686805546</c:v>
                </c:pt>
                <c:pt idx="139">
                  <c:v>0.686921299</c:v>
                </c:pt>
                <c:pt idx="140">
                  <c:v>0.687037051</c:v>
                </c:pt>
                <c:pt idx="141">
                  <c:v>0.687152803</c:v>
                </c:pt>
                <c:pt idx="142">
                  <c:v>0.687268496</c:v>
                </c:pt>
                <c:pt idx="143">
                  <c:v>0.687384248</c:v>
                </c:pt>
                <c:pt idx="144">
                  <c:v>0.6875</c:v>
                </c:pt>
                <c:pt idx="145">
                  <c:v>0.687615752</c:v>
                </c:pt>
                <c:pt idx="146">
                  <c:v>0.687731504</c:v>
                </c:pt>
                <c:pt idx="147">
                  <c:v>0.687847197</c:v>
                </c:pt>
                <c:pt idx="148">
                  <c:v>0.687962949</c:v>
                </c:pt>
                <c:pt idx="149">
                  <c:v>0.688078701</c:v>
                </c:pt>
                <c:pt idx="150">
                  <c:v>0.688194454</c:v>
                </c:pt>
                <c:pt idx="151">
                  <c:v>0.688310206</c:v>
                </c:pt>
                <c:pt idx="152">
                  <c:v>0.688425899</c:v>
                </c:pt>
                <c:pt idx="153">
                  <c:v>0.688541651</c:v>
                </c:pt>
                <c:pt idx="154">
                  <c:v>0.688657403</c:v>
                </c:pt>
                <c:pt idx="155">
                  <c:v>0.688773155</c:v>
                </c:pt>
                <c:pt idx="156">
                  <c:v>0.688888907</c:v>
                </c:pt>
                <c:pt idx="157">
                  <c:v>0.6890046</c:v>
                </c:pt>
                <c:pt idx="158">
                  <c:v>0.689120352</c:v>
                </c:pt>
                <c:pt idx="159">
                  <c:v>0.689236104</c:v>
                </c:pt>
                <c:pt idx="160">
                  <c:v>0.689351857</c:v>
                </c:pt>
                <c:pt idx="161">
                  <c:v>0.689467609</c:v>
                </c:pt>
                <c:pt idx="162">
                  <c:v>0.689583361</c:v>
                </c:pt>
                <c:pt idx="163">
                  <c:v>0.689699054</c:v>
                </c:pt>
                <c:pt idx="164">
                  <c:v>0.689814806</c:v>
                </c:pt>
                <c:pt idx="165">
                  <c:v>0.689930558</c:v>
                </c:pt>
                <c:pt idx="166">
                  <c:v>0.69004631</c:v>
                </c:pt>
                <c:pt idx="167">
                  <c:v>0.690162063</c:v>
                </c:pt>
                <c:pt idx="168">
                  <c:v>0.690277755</c:v>
                </c:pt>
                <c:pt idx="169">
                  <c:v>0.690393507</c:v>
                </c:pt>
                <c:pt idx="170">
                  <c:v>0.69050926</c:v>
                </c:pt>
                <c:pt idx="171">
                  <c:v>0.690625012</c:v>
                </c:pt>
                <c:pt idx="172">
                  <c:v>0.690740764</c:v>
                </c:pt>
                <c:pt idx="173">
                  <c:v>0.690856457</c:v>
                </c:pt>
                <c:pt idx="174">
                  <c:v>0.690972209</c:v>
                </c:pt>
                <c:pt idx="175">
                  <c:v>0.691087961</c:v>
                </c:pt>
                <c:pt idx="176">
                  <c:v>0.691203713</c:v>
                </c:pt>
                <c:pt idx="177">
                  <c:v>0.691319466</c:v>
                </c:pt>
                <c:pt idx="178">
                  <c:v>0.691435158</c:v>
                </c:pt>
                <c:pt idx="179">
                  <c:v>0.69155091</c:v>
                </c:pt>
                <c:pt idx="180">
                  <c:v>0.691666663</c:v>
                </c:pt>
                <c:pt idx="181">
                  <c:v>0.691782415</c:v>
                </c:pt>
                <c:pt idx="182">
                  <c:v>0.691898167</c:v>
                </c:pt>
                <c:pt idx="183">
                  <c:v>0.69201386</c:v>
                </c:pt>
                <c:pt idx="184">
                  <c:v>0.692129612</c:v>
                </c:pt>
                <c:pt idx="185">
                  <c:v>0.692245364</c:v>
                </c:pt>
                <c:pt idx="186">
                  <c:v>0.692361116</c:v>
                </c:pt>
                <c:pt idx="187">
                  <c:v>0.692476869</c:v>
                </c:pt>
                <c:pt idx="188">
                  <c:v>0.692592621</c:v>
                </c:pt>
                <c:pt idx="189">
                  <c:v>0.692708313</c:v>
                </c:pt>
                <c:pt idx="190">
                  <c:v>0.692824066</c:v>
                </c:pt>
                <c:pt idx="191">
                  <c:v>0.692939818</c:v>
                </c:pt>
                <c:pt idx="192">
                  <c:v>0.69305557</c:v>
                </c:pt>
                <c:pt idx="193">
                  <c:v>0.693171322</c:v>
                </c:pt>
                <c:pt idx="194">
                  <c:v>0.693287015</c:v>
                </c:pt>
                <c:pt idx="195">
                  <c:v>0.693402767</c:v>
                </c:pt>
                <c:pt idx="196">
                  <c:v>0.693518519</c:v>
                </c:pt>
                <c:pt idx="197">
                  <c:v>0.693634272</c:v>
                </c:pt>
                <c:pt idx="198">
                  <c:v>0.693750024</c:v>
                </c:pt>
                <c:pt idx="199">
                  <c:v>0.693865716</c:v>
                </c:pt>
                <c:pt idx="200">
                  <c:v>0.693981469</c:v>
                </c:pt>
                <c:pt idx="201">
                  <c:v>0.694097221</c:v>
                </c:pt>
                <c:pt idx="202">
                  <c:v>0.694212973</c:v>
                </c:pt>
                <c:pt idx="203">
                  <c:v>0.694328725</c:v>
                </c:pt>
                <c:pt idx="204">
                  <c:v>0.694444418</c:v>
                </c:pt>
                <c:pt idx="205">
                  <c:v>0.69456017</c:v>
                </c:pt>
                <c:pt idx="206">
                  <c:v>0.694675922</c:v>
                </c:pt>
                <c:pt idx="207">
                  <c:v>0.694791675</c:v>
                </c:pt>
                <c:pt idx="208">
                  <c:v>0.694907427</c:v>
                </c:pt>
                <c:pt idx="209">
                  <c:v>0.695023119</c:v>
                </c:pt>
                <c:pt idx="210">
                  <c:v>0.695138872</c:v>
                </c:pt>
                <c:pt idx="211">
                  <c:v>0.695254624</c:v>
                </c:pt>
                <c:pt idx="212">
                  <c:v>0.695370376</c:v>
                </c:pt>
                <c:pt idx="213">
                  <c:v>0.695486128</c:v>
                </c:pt>
                <c:pt idx="214">
                  <c:v>0.695601881</c:v>
                </c:pt>
                <c:pt idx="215">
                  <c:v>0.695717573</c:v>
                </c:pt>
                <c:pt idx="216">
                  <c:v>0.695833325</c:v>
                </c:pt>
                <c:pt idx="217">
                  <c:v>0.695949078</c:v>
                </c:pt>
                <c:pt idx="218">
                  <c:v>0.69606483</c:v>
                </c:pt>
                <c:pt idx="219">
                  <c:v>0.696180582</c:v>
                </c:pt>
                <c:pt idx="220">
                  <c:v>0.696296275</c:v>
                </c:pt>
                <c:pt idx="221">
                  <c:v>0.696412027</c:v>
                </c:pt>
                <c:pt idx="222">
                  <c:v>0.696527779</c:v>
                </c:pt>
                <c:pt idx="223">
                  <c:v>0.696643531</c:v>
                </c:pt>
                <c:pt idx="224">
                  <c:v>0.696759284</c:v>
                </c:pt>
                <c:pt idx="225">
                  <c:v>0.696874976</c:v>
                </c:pt>
                <c:pt idx="226">
                  <c:v>0.696990728</c:v>
                </c:pt>
                <c:pt idx="227">
                  <c:v>0.697106481</c:v>
                </c:pt>
                <c:pt idx="228">
                  <c:v>0.697222233</c:v>
                </c:pt>
                <c:pt idx="229">
                  <c:v>0.697337985</c:v>
                </c:pt>
                <c:pt idx="230">
                  <c:v>0.697453678</c:v>
                </c:pt>
                <c:pt idx="231">
                  <c:v>0.69756943</c:v>
                </c:pt>
                <c:pt idx="232">
                  <c:v>0.697685182</c:v>
                </c:pt>
                <c:pt idx="233">
                  <c:v>0.697800934</c:v>
                </c:pt>
                <c:pt idx="234">
                  <c:v>0.697916687</c:v>
                </c:pt>
                <c:pt idx="235">
                  <c:v>0.698032379</c:v>
                </c:pt>
                <c:pt idx="236">
                  <c:v>0.698148131</c:v>
                </c:pt>
                <c:pt idx="237">
                  <c:v>0.698263884</c:v>
                </c:pt>
                <c:pt idx="238">
                  <c:v>0.698379636</c:v>
                </c:pt>
                <c:pt idx="239">
                  <c:v>0.698495388</c:v>
                </c:pt>
                <c:pt idx="240">
                  <c:v>0.69861114</c:v>
                </c:pt>
                <c:pt idx="241">
                  <c:v>0.698726833</c:v>
                </c:pt>
                <c:pt idx="242">
                  <c:v>0.698842585</c:v>
                </c:pt>
                <c:pt idx="243">
                  <c:v>0.698958337</c:v>
                </c:pt>
                <c:pt idx="244">
                  <c:v>0.69907409</c:v>
                </c:pt>
                <c:pt idx="245">
                  <c:v>0.699189842</c:v>
                </c:pt>
                <c:pt idx="246">
                  <c:v>0.699305534</c:v>
                </c:pt>
                <c:pt idx="247">
                  <c:v>0.699421287</c:v>
                </c:pt>
                <c:pt idx="248">
                  <c:v>0.699537039</c:v>
                </c:pt>
                <c:pt idx="249">
                  <c:v>0.699652791</c:v>
                </c:pt>
                <c:pt idx="250">
                  <c:v>0.699768543</c:v>
                </c:pt>
                <c:pt idx="251">
                  <c:v>0.699884236</c:v>
                </c:pt>
                <c:pt idx="252">
                  <c:v>0.699999988</c:v>
                </c:pt>
                <c:pt idx="253">
                  <c:v>0.70011574</c:v>
                </c:pt>
                <c:pt idx="254">
                  <c:v>0.700231493</c:v>
                </c:pt>
                <c:pt idx="255">
                  <c:v>0.700347245</c:v>
                </c:pt>
                <c:pt idx="256">
                  <c:v>0.700462937</c:v>
                </c:pt>
                <c:pt idx="257">
                  <c:v>0.70057869</c:v>
                </c:pt>
                <c:pt idx="258">
                  <c:v>0.700694442</c:v>
                </c:pt>
                <c:pt idx="259">
                  <c:v>0.700810194</c:v>
                </c:pt>
                <c:pt idx="260">
                  <c:v>0.700925946</c:v>
                </c:pt>
                <c:pt idx="261">
                  <c:v>0.701041639</c:v>
                </c:pt>
                <c:pt idx="262">
                  <c:v>0.701157391</c:v>
                </c:pt>
                <c:pt idx="263">
                  <c:v>0.701273143</c:v>
                </c:pt>
                <c:pt idx="264">
                  <c:v>0.701388896</c:v>
                </c:pt>
                <c:pt idx="265">
                  <c:v>0.701504648</c:v>
                </c:pt>
                <c:pt idx="266">
                  <c:v>0.7016204</c:v>
                </c:pt>
                <c:pt idx="267">
                  <c:v>0.701736093</c:v>
                </c:pt>
                <c:pt idx="268">
                  <c:v>0.701851845</c:v>
                </c:pt>
                <c:pt idx="269">
                  <c:v>0.701967597</c:v>
                </c:pt>
                <c:pt idx="270">
                  <c:v>0.702083349</c:v>
                </c:pt>
                <c:pt idx="271">
                  <c:v>0.702199101</c:v>
                </c:pt>
                <c:pt idx="272">
                  <c:v>0.702314794</c:v>
                </c:pt>
                <c:pt idx="273">
                  <c:v>0.702430546</c:v>
                </c:pt>
                <c:pt idx="274">
                  <c:v>0.702546299</c:v>
                </c:pt>
                <c:pt idx="275">
                  <c:v>0.702662051</c:v>
                </c:pt>
                <c:pt idx="276">
                  <c:v>0.702777803</c:v>
                </c:pt>
                <c:pt idx="277">
                  <c:v>0.702893496</c:v>
                </c:pt>
                <c:pt idx="278">
                  <c:v>0.703009248</c:v>
                </c:pt>
                <c:pt idx="279">
                  <c:v>0.703125</c:v>
                </c:pt>
                <c:pt idx="280">
                  <c:v>0.703240752</c:v>
                </c:pt>
                <c:pt idx="281">
                  <c:v>0.703356504</c:v>
                </c:pt>
                <c:pt idx="282">
                  <c:v>0.703472197</c:v>
                </c:pt>
                <c:pt idx="283">
                  <c:v>0.703587949</c:v>
                </c:pt>
                <c:pt idx="284">
                  <c:v>0.703703701</c:v>
                </c:pt>
                <c:pt idx="285">
                  <c:v>0.703819454</c:v>
                </c:pt>
                <c:pt idx="286">
                  <c:v>0.703935206</c:v>
                </c:pt>
                <c:pt idx="287">
                  <c:v>0.704050899</c:v>
                </c:pt>
                <c:pt idx="288">
                  <c:v>0.704166651</c:v>
                </c:pt>
                <c:pt idx="289">
                  <c:v>0.704282403</c:v>
                </c:pt>
                <c:pt idx="290">
                  <c:v>0.704398155</c:v>
                </c:pt>
                <c:pt idx="291">
                  <c:v>0.704513907</c:v>
                </c:pt>
                <c:pt idx="292">
                  <c:v>0.7046296</c:v>
                </c:pt>
                <c:pt idx="293">
                  <c:v>0.704745352</c:v>
                </c:pt>
                <c:pt idx="294">
                  <c:v>0.704861104</c:v>
                </c:pt>
                <c:pt idx="295">
                  <c:v>0.704976857</c:v>
                </c:pt>
                <c:pt idx="296">
                  <c:v>0.705092609</c:v>
                </c:pt>
                <c:pt idx="297">
                  <c:v>0.705208361</c:v>
                </c:pt>
                <c:pt idx="298">
                  <c:v>0.705324054</c:v>
                </c:pt>
                <c:pt idx="299">
                  <c:v>0.705439806</c:v>
                </c:pt>
                <c:pt idx="300">
                  <c:v>0.705555558</c:v>
                </c:pt>
                <c:pt idx="301">
                  <c:v>0.70567131</c:v>
                </c:pt>
                <c:pt idx="302">
                  <c:v>0.705787063</c:v>
                </c:pt>
                <c:pt idx="303">
                  <c:v>0.705902755</c:v>
                </c:pt>
                <c:pt idx="304">
                  <c:v>0.706018507</c:v>
                </c:pt>
                <c:pt idx="305">
                  <c:v>0.70613426</c:v>
                </c:pt>
                <c:pt idx="306">
                  <c:v>0.706250012</c:v>
                </c:pt>
                <c:pt idx="307">
                  <c:v>0.706365764</c:v>
                </c:pt>
                <c:pt idx="308">
                  <c:v>0.706481457</c:v>
                </c:pt>
                <c:pt idx="309">
                  <c:v>0.706597209</c:v>
                </c:pt>
                <c:pt idx="310">
                  <c:v>0.706712961</c:v>
                </c:pt>
                <c:pt idx="311">
                  <c:v>0.706828713</c:v>
                </c:pt>
                <c:pt idx="312">
                  <c:v>0.706944466</c:v>
                </c:pt>
                <c:pt idx="313">
                  <c:v>0.707060158</c:v>
                </c:pt>
                <c:pt idx="314">
                  <c:v>0.70717591</c:v>
                </c:pt>
                <c:pt idx="315">
                  <c:v>0.707291663</c:v>
                </c:pt>
                <c:pt idx="316">
                  <c:v>0.707407415</c:v>
                </c:pt>
                <c:pt idx="317">
                  <c:v>0.707523167</c:v>
                </c:pt>
                <c:pt idx="318">
                  <c:v>0.70763886</c:v>
                </c:pt>
                <c:pt idx="319">
                  <c:v>0.707754612</c:v>
                </c:pt>
                <c:pt idx="320">
                  <c:v>0.707870364</c:v>
                </c:pt>
                <c:pt idx="321">
                  <c:v>0.707986116</c:v>
                </c:pt>
                <c:pt idx="322">
                  <c:v>0.708101869</c:v>
                </c:pt>
                <c:pt idx="323">
                  <c:v>0.708217621</c:v>
                </c:pt>
                <c:pt idx="324">
                  <c:v>0.708333313</c:v>
                </c:pt>
                <c:pt idx="325">
                  <c:v>0.708449066</c:v>
                </c:pt>
                <c:pt idx="326">
                  <c:v>0.708564818</c:v>
                </c:pt>
                <c:pt idx="327">
                  <c:v>0.70868057</c:v>
                </c:pt>
                <c:pt idx="328">
                  <c:v>0.708796322</c:v>
                </c:pt>
                <c:pt idx="329">
                  <c:v>0.708912015</c:v>
                </c:pt>
                <c:pt idx="330">
                  <c:v>0.709027767</c:v>
                </c:pt>
                <c:pt idx="331">
                  <c:v>0.709143519</c:v>
                </c:pt>
                <c:pt idx="332">
                  <c:v>0.709259272</c:v>
                </c:pt>
                <c:pt idx="333">
                  <c:v>0.709375024</c:v>
                </c:pt>
                <c:pt idx="334">
                  <c:v>0.709490716</c:v>
                </c:pt>
                <c:pt idx="335">
                  <c:v>0.709606469</c:v>
                </c:pt>
                <c:pt idx="336">
                  <c:v>0.709722221</c:v>
                </c:pt>
                <c:pt idx="337">
                  <c:v>0.709837973</c:v>
                </c:pt>
                <c:pt idx="338">
                  <c:v>0.709953725</c:v>
                </c:pt>
                <c:pt idx="339">
                  <c:v>0.710069418</c:v>
                </c:pt>
                <c:pt idx="340">
                  <c:v>0.71018517</c:v>
                </c:pt>
                <c:pt idx="341">
                  <c:v>0.710300922</c:v>
                </c:pt>
                <c:pt idx="342">
                  <c:v>0.710416675</c:v>
                </c:pt>
                <c:pt idx="343">
                  <c:v>0.710532427</c:v>
                </c:pt>
                <c:pt idx="344">
                  <c:v>0.710648119</c:v>
                </c:pt>
                <c:pt idx="345">
                  <c:v>0.710763872</c:v>
                </c:pt>
                <c:pt idx="346">
                  <c:v>0.710879624</c:v>
                </c:pt>
                <c:pt idx="347">
                  <c:v>0.710995376</c:v>
                </c:pt>
                <c:pt idx="348">
                  <c:v>0.711111128</c:v>
                </c:pt>
                <c:pt idx="349">
                  <c:v>0.711226881</c:v>
                </c:pt>
                <c:pt idx="350">
                  <c:v>0.711342573</c:v>
                </c:pt>
                <c:pt idx="351">
                  <c:v>0.711458325</c:v>
                </c:pt>
                <c:pt idx="352">
                  <c:v>0.711574078</c:v>
                </c:pt>
                <c:pt idx="353">
                  <c:v>0.71168983</c:v>
                </c:pt>
                <c:pt idx="354">
                  <c:v>0.711805582</c:v>
                </c:pt>
                <c:pt idx="355">
                  <c:v>0.711921275</c:v>
                </c:pt>
                <c:pt idx="356">
                  <c:v>0.712037027</c:v>
                </c:pt>
                <c:pt idx="357">
                  <c:v>0.712152779</c:v>
                </c:pt>
                <c:pt idx="358">
                  <c:v>0.712268531</c:v>
                </c:pt>
                <c:pt idx="359">
                  <c:v>0.712384284</c:v>
                </c:pt>
                <c:pt idx="360">
                  <c:v>0.712499976</c:v>
                </c:pt>
                <c:pt idx="361">
                  <c:v>0.712615728</c:v>
                </c:pt>
                <c:pt idx="362">
                  <c:v>0.712731481</c:v>
                </c:pt>
                <c:pt idx="363">
                  <c:v>0.712847233</c:v>
                </c:pt>
                <c:pt idx="364">
                  <c:v>0.712881923</c:v>
                </c:pt>
              </c:strCache>
            </c:strRef>
          </c:xVal>
          <c:yVal>
            <c:numRef>
              <c:f>DATA!$AQ$9:$AQ$373</c:f>
              <c:numCache>
                <c:ptCount val="365"/>
                <c:pt idx="2">
                  <c:v>-999</c:v>
                </c:pt>
                <c:pt idx="3">
                  <c:v>-999</c:v>
                </c:pt>
                <c:pt idx="4">
                  <c:v>-999</c:v>
                </c:pt>
                <c:pt idx="5">
                  <c:v>-999</c:v>
                </c:pt>
                <c:pt idx="6">
                  <c:v>-999</c:v>
                </c:pt>
                <c:pt idx="7">
                  <c:v>-999</c:v>
                </c:pt>
                <c:pt idx="8">
                  <c:v>-999</c:v>
                </c:pt>
                <c:pt idx="9">
                  <c:v>-999</c:v>
                </c:pt>
                <c:pt idx="10">
                  <c:v>-999</c:v>
                </c:pt>
                <c:pt idx="11">
                  <c:v>-999</c:v>
                </c:pt>
                <c:pt idx="12">
                  <c:v>-999</c:v>
                </c:pt>
                <c:pt idx="13">
                  <c:v>-999</c:v>
                </c:pt>
                <c:pt idx="14">
                  <c:v>-999</c:v>
                </c:pt>
                <c:pt idx="15">
                  <c:v>-999</c:v>
                </c:pt>
                <c:pt idx="16">
                  <c:v>-999</c:v>
                </c:pt>
                <c:pt idx="17">
                  <c:v>-999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0">
                  <c:v>-999</c:v>
                </c:pt>
                <c:pt idx="51">
                  <c:v>-999</c:v>
                </c:pt>
                <c:pt idx="52">
                  <c:v>-999</c:v>
                </c:pt>
                <c:pt idx="53">
                  <c:v>-999</c:v>
                </c:pt>
                <c:pt idx="54">
                  <c:v>-999</c:v>
                </c:pt>
                <c:pt idx="55">
                  <c:v>-999</c:v>
                </c:pt>
                <c:pt idx="56">
                  <c:v>-999</c:v>
                </c:pt>
                <c:pt idx="57">
                  <c:v>-999</c:v>
                </c:pt>
                <c:pt idx="58">
                  <c:v>-999</c:v>
                </c:pt>
                <c:pt idx="59">
                  <c:v>-999</c:v>
                </c:pt>
                <c:pt idx="60">
                  <c:v>-999</c:v>
                </c:pt>
                <c:pt idx="61">
                  <c:v>-999</c:v>
                </c:pt>
                <c:pt idx="62">
                  <c:v>-999</c:v>
                </c:pt>
                <c:pt idx="63">
                  <c:v>-999</c:v>
                </c:pt>
                <c:pt idx="64">
                  <c:v>-999</c:v>
                </c:pt>
                <c:pt idx="65">
                  <c:v>-999</c:v>
                </c:pt>
                <c:pt idx="66">
                  <c:v>-999</c:v>
                </c:pt>
                <c:pt idx="67">
                  <c:v>-999</c:v>
                </c:pt>
                <c:pt idx="68">
                  <c:v>-999</c:v>
                </c:pt>
                <c:pt idx="69">
                  <c:v>-999</c:v>
                </c:pt>
                <c:pt idx="70">
                  <c:v>-999</c:v>
                </c:pt>
                <c:pt idx="71">
                  <c:v>-999</c:v>
                </c:pt>
                <c:pt idx="72">
                  <c:v>-999</c:v>
                </c:pt>
                <c:pt idx="73">
                  <c:v>-999</c:v>
                </c:pt>
                <c:pt idx="74">
                  <c:v>-999</c:v>
                </c:pt>
                <c:pt idx="75">
                  <c:v>-999</c:v>
                </c:pt>
                <c:pt idx="76">
                  <c:v>-999</c:v>
                </c:pt>
                <c:pt idx="77">
                  <c:v>-999</c:v>
                </c:pt>
                <c:pt idx="78">
                  <c:v>-999</c:v>
                </c:pt>
                <c:pt idx="79">
                  <c:v>-999</c:v>
                </c:pt>
                <c:pt idx="80">
                  <c:v>-999</c:v>
                </c:pt>
                <c:pt idx="81">
                  <c:v>-999</c:v>
                </c:pt>
                <c:pt idx="82">
                  <c:v>-999</c:v>
                </c:pt>
                <c:pt idx="83">
                  <c:v>-999</c:v>
                </c:pt>
                <c:pt idx="84">
                  <c:v>-999</c:v>
                </c:pt>
                <c:pt idx="85">
                  <c:v>-999</c:v>
                </c:pt>
                <c:pt idx="86">
                  <c:v>-999</c:v>
                </c:pt>
                <c:pt idx="87">
                  <c:v>-999</c:v>
                </c:pt>
                <c:pt idx="88">
                  <c:v>-999</c:v>
                </c:pt>
                <c:pt idx="89">
                  <c:v>-999</c:v>
                </c:pt>
                <c:pt idx="90">
                  <c:v>-999</c:v>
                </c:pt>
                <c:pt idx="91">
                  <c:v>-999</c:v>
                </c:pt>
                <c:pt idx="92">
                  <c:v>-999</c:v>
                </c:pt>
                <c:pt idx="93">
                  <c:v>-999</c:v>
                </c:pt>
                <c:pt idx="94">
                  <c:v>-999</c:v>
                </c:pt>
                <c:pt idx="95">
                  <c:v>-999</c:v>
                </c:pt>
                <c:pt idx="96">
                  <c:v>-999</c:v>
                </c:pt>
                <c:pt idx="97">
                  <c:v>-999</c:v>
                </c:pt>
                <c:pt idx="98">
                  <c:v>-999</c:v>
                </c:pt>
                <c:pt idx="99">
                  <c:v>-999</c:v>
                </c:pt>
                <c:pt idx="100">
                  <c:v>-999</c:v>
                </c:pt>
                <c:pt idx="101">
                  <c:v>-999</c:v>
                </c:pt>
                <c:pt idx="102">
                  <c:v>-999</c:v>
                </c:pt>
                <c:pt idx="103">
                  <c:v>-999</c:v>
                </c:pt>
                <c:pt idx="104">
                  <c:v>-999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-999</c:v>
                </c:pt>
                <c:pt idx="112">
                  <c:v>-999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0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-999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7">
                  <c:v>-999</c:v>
                </c:pt>
                <c:pt idx="128">
                  <c:v>-999</c:v>
                </c:pt>
                <c:pt idx="129">
                  <c:v>-999</c:v>
                </c:pt>
                <c:pt idx="130">
                  <c:v>-999</c:v>
                </c:pt>
                <c:pt idx="131">
                  <c:v>-999</c:v>
                </c:pt>
                <c:pt idx="132">
                  <c:v>-999</c:v>
                </c:pt>
                <c:pt idx="133">
                  <c:v>-999</c:v>
                </c:pt>
                <c:pt idx="134">
                  <c:v>-999</c:v>
                </c:pt>
                <c:pt idx="135">
                  <c:v>-999</c:v>
                </c:pt>
                <c:pt idx="136">
                  <c:v>121.3331757</c:v>
                </c:pt>
                <c:pt idx="137">
                  <c:v>120.615593</c:v>
                </c:pt>
                <c:pt idx="138">
                  <c:v>120.615593</c:v>
                </c:pt>
                <c:pt idx="139">
                  <c:v>140.5447083</c:v>
                </c:pt>
                <c:pt idx="140">
                  <c:v>142.4265747</c:v>
                </c:pt>
                <c:pt idx="141">
                  <c:v>142.4265747</c:v>
                </c:pt>
                <c:pt idx="142">
                  <c:v>152.7566681</c:v>
                </c:pt>
                <c:pt idx="143">
                  <c:v>162.5587921</c:v>
                </c:pt>
                <c:pt idx="144">
                  <c:v>165.98995969999999</c:v>
                </c:pt>
                <c:pt idx="145">
                  <c:v>164.2106018</c:v>
                </c:pt>
                <c:pt idx="146">
                  <c:v>160.203125</c:v>
                </c:pt>
                <c:pt idx="147">
                  <c:v>156.7526398</c:v>
                </c:pt>
                <c:pt idx="148">
                  <c:v>151.5266418</c:v>
                </c:pt>
                <c:pt idx="149">
                  <c:v>148.7492218</c:v>
                </c:pt>
                <c:pt idx="150">
                  <c:v>135.1562195</c:v>
                </c:pt>
                <c:pt idx="151">
                  <c:v>142.4633026</c:v>
                </c:pt>
                <c:pt idx="152">
                  <c:v>145.4186096</c:v>
                </c:pt>
                <c:pt idx="153">
                  <c:v>144.335495</c:v>
                </c:pt>
                <c:pt idx="154">
                  <c:v>144.3084412</c:v>
                </c:pt>
                <c:pt idx="155">
                  <c:v>150.9192657</c:v>
                </c:pt>
                <c:pt idx="156">
                  <c:v>151.4956055</c:v>
                </c:pt>
                <c:pt idx="157">
                  <c:v>147.8014526</c:v>
                </c:pt>
                <c:pt idx="158">
                  <c:v>147.8556213</c:v>
                </c:pt>
                <c:pt idx="159">
                  <c:v>148.1186523</c:v>
                </c:pt>
                <c:pt idx="160">
                  <c:v>151.2480621</c:v>
                </c:pt>
                <c:pt idx="161">
                  <c:v>144.7687683</c:v>
                </c:pt>
                <c:pt idx="162">
                  <c:v>139.1366425</c:v>
                </c:pt>
                <c:pt idx="163">
                  <c:v>144.3896942</c:v>
                </c:pt>
                <c:pt idx="164">
                  <c:v>141.6006775</c:v>
                </c:pt>
                <c:pt idx="165">
                  <c:v>138.7304382</c:v>
                </c:pt>
                <c:pt idx="166">
                  <c:v>138.8658752</c:v>
                </c:pt>
                <c:pt idx="167">
                  <c:v>138.9200134</c:v>
                </c:pt>
                <c:pt idx="168">
                  <c:v>144.0241394</c:v>
                </c:pt>
                <c:pt idx="169">
                  <c:v>136.5100708</c:v>
                </c:pt>
                <c:pt idx="170">
                  <c:v>137.3494568</c:v>
                </c:pt>
                <c:pt idx="171">
                  <c:v>133.8564148</c:v>
                </c:pt>
                <c:pt idx="172">
                  <c:v>133.2065277</c:v>
                </c:pt>
                <c:pt idx="173">
                  <c:v>134.1271515</c:v>
                </c:pt>
                <c:pt idx="174">
                  <c:v>128.0424042</c:v>
                </c:pt>
                <c:pt idx="175">
                  <c:v>132.6804199</c:v>
                </c:pt>
                <c:pt idx="176">
                  <c:v>130.7966003</c:v>
                </c:pt>
                <c:pt idx="177">
                  <c:v>138.9740753</c:v>
                </c:pt>
                <c:pt idx="178">
                  <c:v>133.1330261</c:v>
                </c:pt>
                <c:pt idx="179">
                  <c:v>131.5044708</c:v>
                </c:pt>
                <c:pt idx="180">
                  <c:v>138.9740295</c:v>
                </c:pt>
                <c:pt idx="181">
                  <c:v>130.9861603</c:v>
                </c:pt>
                <c:pt idx="182">
                  <c:v>123.543663</c:v>
                </c:pt>
                <c:pt idx="183">
                  <c:v>117.8534622</c:v>
                </c:pt>
                <c:pt idx="184">
                  <c:v>117.5826645</c:v>
                </c:pt>
                <c:pt idx="185">
                  <c:v>114.3062973</c:v>
                </c:pt>
                <c:pt idx="186">
                  <c:v>121.7294388</c:v>
                </c:pt>
                <c:pt idx="187">
                  <c:v>122.8860321</c:v>
                </c:pt>
                <c:pt idx="188">
                  <c:v>130.0654907</c:v>
                </c:pt>
                <c:pt idx="189">
                  <c:v>124.2708969</c:v>
                </c:pt>
                <c:pt idx="190">
                  <c:v>130.0693817</c:v>
                </c:pt>
                <c:pt idx="191">
                  <c:v>134.7654114</c:v>
                </c:pt>
                <c:pt idx="192">
                  <c:v>132.5566406</c:v>
                </c:pt>
                <c:pt idx="193">
                  <c:v>130.0926056</c:v>
                </c:pt>
                <c:pt idx="194">
                  <c:v>130.1699677</c:v>
                </c:pt>
                <c:pt idx="195">
                  <c:v>137.701416</c:v>
                </c:pt>
                <c:pt idx="196">
                  <c:v>140.8153381</c:v>
                </c:pt>
                <c:pt idx="197">
                  <c:v>134.4114532</c:v>
                </c:pt>
                <c:pt idx="198">
                  <c:v>132.0691986</c:v>
                </c:pt>
                <c:pt idx="199">
                  <c:v>133.78862</c:v>
                </c:pt>
                <c:pt idx="200">
                  <c:v>150.7798309</c:v>
                </c:pt>
                <c:pt idx="201">
                  <c:v>155.7311859</c:v>
                </c:pt>
                <c:pt idx="202">
                  <c:v>158.6865082</c:v>
                </c:pt>
                <c:pt idx="203">
                  <c:v>170.7631378</c:v>
                </c:pt>
                <c:pt idx="204">
                  <c:v>180.7277527</c:v>
                </c:pt>
                <c:pt idx="205">
                  <c:v>178.1708221</c:v>
                </c:pt>
                <c:pt idx="206">
                  <c:v>177.7607727</c:v>
                </c:pt>
                <c:pt idx="207">
                  <c:v>181.6212769</c:v>
                </c:pt>
                <c:pt idx="208">
                  <c:v>182.6502686</c:v>
                </c:pt>
                <c:pt idx="209">
                  <c:v>184.073761</c:v>
                </c:pt>
                <c:pt idx="210">
                  <c:v>188.2475739</c:v>
                </c:pt>
                <c:pt idx="211">
                  <c:v>194.8351746</c:v>
                </c:pt>
                <c:pt idx="212">
                  <c:v>190.6652527</c:v>
                </c:pt>
                <c:pt idx="213">
                  <c:v>191.9494934</c:v>
                </c:pt>
                <c:pt idx="214">
                  <c:v>192.5838776</c:v>
                </c:pt>
                <c:pt idx="215">
                  <c:v>194.5644226</c:v>
                </c:pt>
                <c:pt idx="216">
                  <c:v>191.3692932</c:v>
                </c:pt>
                <c:pt idx="217">
                  <c:v>189.381012</c:v>
                </c:pt>
                <c:pt idx="218">
                  <c:v>189.4351654</c:v>
                </c:pt>
                <c:pt idx="219">
                  <c:v>187.1451569</c:v>
                </c:pt>
                <c:pt idx="220">
                  <c:v>190.3674011</c:v>
                </c:pt>
                <c:pt idx="221">
                  <c:v>186.4063263</c:v>
                </c:pt>
                <c:pt idx="222">
                  <c:v>187.2940826</c:v>
                </c:pt>
                <c:pt idx="223">
                  <c:v>197.6783752</c:v>
                </c:pt>
                <c:pt idx="224">
                  <c:v>207.2232208</c:v>
                </c:pt>
                <c:pt idx="225">
                  <c:v>209.9483795</c:v>
                </c:pt>
                <c:pt idx="226">
                  <c:v>209.3758545</c:v>
                </c:pt>
                <c:pt idx="227">
                  <c:v>220.3152313</c:v>
                </c:pt>
                <c:pt idx="228">
                  <c:v>214.4045563</c:v>
                </c:pt>
                <c:pt idx="229">
                  <c:v>212.1377411</c:v>
                </c:pt>
                <c:pt idx="230">
                  <c:v>208.2927246</c:v>
                </c:pt>
                <c:pt idx="231">
                  <c:v>206.5597839</c:v>
                </c:pt>
                <c:pt idx="232">
                  <c:v>206.9040527</c:v>
                </c:pt>
                <c:pt idx="233">
                  <c:v>212.6445007</c:v>
                </c:pt>
                <c:pt idx="234">
                  <c:v>217.8511658</c:v>
                </c:pt>
                <c:pt idx="235">
                  <c:v>217.1742401</c:v>
                </c:pt>
                <c:pt idx="236">
                  <c:v>210.4280243</c:v>
                </c:pt>
                <c:pt idx="237">
                  <c:v>212.8611298</c:v>
                </c:pt>
                <c:pt idx="238">
                  <c:v>214.899704</c:v>
                </c:pt>
                <c:pt idx="239">
                  <c:v>195.4579315</c:v>
                </c:pt>
                <c:pt idx="240">
                  <c:v>188.7117004</c:v>
                </c:pt>
                <c:pt idx="241">
                  <c:v>184.7041931</c:v>
                </c:pt>
                <c:pt idx="242">
                  <c:v>181.1609039</c:v>
                </c:pt>
                <c:pt idx="243">
                  <c:v>172.4419098</c:v>
                </c:pt>
                <c:pt idx="244">
                  <c:v>171.695343</c:v>
                </c:pt>
                <c:pt idx="245">
                  <c:v>179.9308014</c:v>
                </c:pt>
                <c:pt idx="246">
                  <c:v>183.1646576</c:v>
                </c:pt>
                <c:pt idx="247">
                  <c:v>183.3000793</c:v>
                </c:pt>
                <c:pt idx="248">
                  <c:v>190.6535797</c:v>
                </c:pt>
                <c:pt idx="249">
                  <c:v>190.5839691</c:v>
                </c:pt>
                <c:pt idx="250">
                  <c:v>200.6026917</c:v>
                </c:pt>
                <c:pt idx="251">
                  <c:v>202.3220978</c:v>
                </c:pt>
                <c:pt idx="252">
                  <c:v>201.9526672</c:v>
                </c:pt>
                <c:pt idx="253">
                  <c:v>204.4747314</c:v>
                </c:pt>
                <c:pt idx="254">
                  <c:v>204.7996368</c:v>
                </c:pt>
                <c:pt idx="255">
                  <c:v>204.7841644</c:v>
                </c:pt>
                <c:pt idx="256">
                  <c:v>208.8419342</c:v>
                </c:pt>
                <c:pt idx="257">
                  <c:v>210.4046936</c:v>
                </c:pt>
                <c:pt idx="258">
                  <c:v>210.377655</c:v>
                </c:pt>
                <c:pt idx="259">
                  <c:v>204.9427795</c:v>
                </c:pt>
                <c:pt idx="260">
                  <c:v>203.7784271</c:v>
                </c:pt>
                <c:pt idx="261">
                  <c:v>203.3916016</c:v>
                </c:pt>
                <c:pt idx="262">
                  <c:v>199.302887</c:v>
                </c:pt>
                <c:pt idx="263">
                  <c:v>206.3198547</c:v>
                </c:pt>
                <c:pt idx="264">
                  <c:v>212.1183777</c:v>
                </c:pt>
                <c:pt idx="265">
                  <c:v>220.4234619</c:v>
                </c:pt>
                <c:pt idx="266">
                  <c:v>225.5953064</c:v>
                </c:pt>
                <c:pt idx="267">
                  <c:v>219.8819275</c:v>
                </c:pt>
                <c:pt idx="268">
                  <c:v>224.0557709</c:v>
                </c:pt>
                <c:pt idx="269">
                  <c:v>224.1331024</c:v>
                </c:pt>
                <c:pt idx="270">
                  <c:v>219.313324</c:v>
                </c:pt>
                <c:pt idx="271">
                  <c:v>202.0532227</c:v>
                </c:pt>
                <c:pt idx="272">
                  <c:v>198.509903</c:v>
                </c:pt>
                <c:pt idx="273">
                  <c:v>195.6744843</c:v>
                </c:pt>
                <c:pt idx="274">
                  <c:v>191.7482452</c:v>
                </c:pt>
                <c:pt idx="275">
                  <c:v>191.7482452</c:v>
                </c:pt>
                <c:pt idx="276">
                  <c:v>185.6625214</c:v>
                </c:pt>
                <c:pt idx="277">
                  <c:v>212.4220581</c:v>
                </c:pt>
                <c:pt idx="278">
                  <c:v>216.7139282</c:v>
                </c:pt>
                <c:pt idx="279">
                  <c:v>216.7139282</c:v>
                </c:pt>
                <c:pt idx="280">
                  <c:v>-999</c:v>
                </c:pt>
                <c:pt idx="281">
                  <c:v>-999</c:v>
                </c:pt>
                <c:pt idx="282">
                  <c:v>-999</c:v>
                </c:pt>
                <c:pt idx="283">
                  <c:v>-999</c:v>
                </c:pt>
                <c:pt idx="284">
                  <c:v>-999</c:v>
                </c:pt>
                <c:pt idx="285">
                  <c:v>-999</c:v>
                </c:pt>
                <c:pt idx="286">
                  <c:v>-999</c:v>
                </c:pt>
                <c:pt idx="287">
                  <c:v>-999</c:v>
                </c:pt>
                <c:pt idx="288">
                  <c:v>-999</c:v>
                </c:pt>
                <c:pt idx="289">
                  <c:v>-999</c:v>
                </c:pt>
                <c:pt idx="290">
                  <c:v>-999</c:v>
                </c:pt>
                <c:pt idx="291">
                  <c:v>-999</c:v>
                </c:pt>
                <c:pt idx="292">
                  <c:v>-999</c:v>
                </c:pt>
                <c:pt idx="293">
                  <c:v>-999</c:v>
                </c:pt>
                <c:pt idx="294">
                  <c:v>-999</c:v>
                </c:pt>
                <c:pt idx="295">
                  <c:v>-999</c:v>
                </c:pt>
                <c:pt idx="296">
                  <c:v>-999</c:v>
                </c:pt>
                <c:pt idx="297">
                  <c:v>-999</c:v>
                </c:pt>
                <c:pt idx="298">
                  <c:v>-999</c:v>
                </c:pt>
                <c:pt idx="299">
                  <c:v>-999</c:v>
                </c:pt>
                <c:pt idx="300">
                  <c:v>-999</c:v>
                </c:pt>
                <c:pt idx="301">
                  <c:v>-999</c:v>
                </c:pt>
                <c:pt idx="302">
                  <c:v>-999</c:v>
                </c:pt>
                <c:pt idx="303">
                  <c:v>-999</c:v>
                </c:pt>
                <c:pt idx="304">
                  <c:v>-999</c:v>
                </c:pt>
                <c:pt idx="305">
                  <c:v>-999</c:v>
                </c:pt>
                <c:pt idx="306">
                  <c:v>-999</c:v>
                </c:pt>
                <c:pt idx="307">
                  <c:v>-999</c:v>
                </c:pt>
                <c:pt idx="308">
                  <c:v>-999</c:v>
                </c:pt>
                <c:pt idx="309">
                  <c:v>-999</c:v>
                </c:pt>
                <c:pt idx="310">
                  <c:v>-999</c:v>
                </c:pt>
                <c:pt idx="311">
                  <c:v>-999</c:v>
                </c:pt>
                <c:pt idx="312">
                  <c:v>-999</c:v>
                </c:pt>
                <c:pt idx="313">
                  <c:v>-999</c:v>
                </c:pt>
                <c:pt idx="314">
                  <c:v>-999</c:v>
                </c:pt>
                <c:pt idx="315">
                  <c:v>-999</c:v>
                </c:pt>
                <c:pt idx="316">
                  <c:v>-999</c:v>
                </c:pt>
                <c:pt idx="317">
                  <c:v>-999</c:v>
                </c:pt>
                <c:pt idx="318">
                  <c:v>-999</c:v>
                </c:pt>
                <c:pt idx="319">
                  <c:v>-999</c:v>
                </c:pt>
                <c:pt idx="320">
                  <c:v>-999</c:v>
                </c:pt>
                <c:pt idx="321">
                  <c:v>-999</c:v>
                </c:pt>
                <c:pt idx="322">
                  <c:v>-999</c:v>
                </c:pt>
                <c:pt idx="323">
                  <c:v>-999</c:v>
                </c:pt>
                <c:pt idx="324">
                  <c:v>-999</c:v>
                </c:pt>
                <c:pt idx="325">
                  <c:v>-999</c:v>
                </c:pt>
                <c:pt idx="326">
                  <c:v>-999</c:v>
                </c:pt>
                <c:pt idx="327">
                  <c:v>-999</c:v>
                </c:pt>
                <c:pt idx="328">
                  <c:v>-999</c:v>
                </c:pt>
                <c:pt idx="329">
                  <c:v>-999</c:v>
                </c:pt>
                <c:pt idx="330">
                  <c:v>-999</c:v>
                </c:pt>
                <c:pt idx="331">
                  <c:v>-999</c:v>
                </c:pt>
                <c:pt idx="332">
                  <c:v>-999</c:v>
                </c:pt>
                <c:pt idx="333">
                  <c:v>-999</c:v>
                </c:pt>
                <c:pt idx="334">
                  <c:v>-999</c:v>
                </c:pt>
                <c:pt idx="335">
                  <c:v>-999</c:v>
                </c:pt>
                <c:pt idx="336">
                  <c:v>-999</c:v>
                </c:pt>
                <c:pt idx="337">
                  <c:v>-999</c:v>
                </c:pt>
                <c:pt idx="338">
                  <c:v>-999</c:v>
                </c:pt>
                <c:pt idx="339">
                  <c:v>-999</c:v>
                </c:pt>
                <c:pt idx="340">
                  <c:v>-999</c:v>
                </c:pt>
                <c:pt idx="341">
                  <c:v>-999</c:v>
                </c:pt>
                <c:pt idx="342">
                  <c:v>-999</c:v>
                </c:pt>
                <c:pt idx="343">
                  <c:v>-999</c:v>
                </c:pt>
                <c:pt idx="344">
                  <c:v>-999</c:v>
                </c:pt>
                <c:pt idx="345">
                  <c:v>-999</c:v>
                </c:pt>
              </c:numCache>
            </c:numRef>
          </c:yVal>
          <c:smooth val="0"/>
        </c:ser>
        <c:axId val="42242117"/>
        <c:axId val="44634734"/>
      </c:scatterChart>
      <c:valAx>
        <c:axId val="42242117"/>
        <c:scaling>
          <c:orientation val="minMax"/>
          <c:max val="0.72"/>
          <c:min val="0.6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634734"/>
        <c:crosses val="autoZero"/>
        <c:crossBetween val="midCat"/>
        <c:dispUnits/>
      </c:valAx>
      <c:valAx>
        <c:axId val="4463473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22421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2003: RF-20 08/18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DATA!$D$9:$D$373</c:f>
              <c:strCache>
                <c:ptCount val="365"/>
                <c:pt idx="0">
                  <c:v>0.670833349</c:v>
                </c:pt>
                <c:pt idx="1">
                  <c:v>0.670949101</c:v>
                </c:pt>
                <c:pt idx="2">
                  <c:v>0.671064794</c:v>
                </c:pt>
                <c:pt idx="3">
                  <c:v>0.671180546</c:v>
                </c:pt>
                <c:pt idx="4">
                  <c:v>0.671296299</c:v>
                </c:pt>
                <c:pt idx="5">
                  <c:v>0.671412051</c:v>
                </c:pt>
                <c:pt idx="6">
                  <c:v>0.671527803</c:v>
                </c:pt>
                <c:pt idx="7">
                  <c:v>0.671643496</c:v>
                </c:pt>
                <c:pt idx="8">
                  <c:v>0.671759248</c:v>
                </c:pt>
                <c:pt idx="9">
                  <c:v>0.671875</c:v>
                </c:pt>
                <c:pt idx="10">
                  <c:v>0.671990752</c:v>
                </c:pt>
                <c:pt idx="11">
                  <c:v>0.672106504</c:v>
                </c:pt>
                <c:pt idx="12">
                  <c:v>0.672222197</c:v>
                </c:pt>
                <c:pt idx="13">
                  <c:v>0.672337949</c:v>
                </c:pt>
                <c:pt idx="14">
                  <c:v>0.672453701</c:v>
                </c:pt>
                <c:pt idx="15">
                  <c:v>0.672569454</c:v>
                </c:pt>
                <c:pt idx="16">
                  <c:v>0.672685206</c:v>
                </c:pt>
                <c:pt idx="17">
                  <c:v>0.672800899</c:v>
                </c:pt>
                <c:pt idx="18">
                  <c:v>0.672916651</c:v>
                </c:pt>
                <c:pt idx="19">
                  <c:v>0.673032403</c:v>
                </c:pt>
                <c:pt idx="20">
                  <c:v>0.673148155</c:v>
                </c:pt>
                <c:pt idx="21">
                  <c:v>0.673263907</c:v>
                </c:pt>
                <c:pt idx="22">
                  <c:v>0.6733796</c:v>
                </c:pt>
                <c:pt idx="23">
                  <c:v>0.673495352</c:v>
                </c:pt>
                <c:pt idx="24">
                  <c:v>0.673611104</c:v>
                </c:pt>
                <c:pt idx="25">
                  <c:v>0.673726857</c:v>
                </c:pt>
                <c:pt idx="26">
                  <c:v>0.673842609</c:v>
                </c:pt>
                <c:pt idx="27">
                  <c:v>0.673958361</c:v>
                </c:pt>
                <c:pt idx="28">
                  <c:v>0.674074054</c:v>
                </c:pt>
                <c:pt idx="29">
                  <c:v>0.674189806</c:v>
                </c:pt>
                <c:pt idx="30">
                  <c:v>0.674305558</c:v>
                </c:pt>
                <c:pt idx="31">
                  <c:v>0.67442131</c:v>
                </c:pt>
                <c:pt idx="32">
                  <c:v>0.674537063</c:v>
                </c:pt>
                <c:pt idx="33">
                  <c:v>0.674652755</c:v>
                </c:pt>
                <c:pt idx="34">
                  <c:v>0.674768507</c:v>
                </c:pt>
                <c:pt idx="35">
                  <c:v>0.67488426</c:v>
                </c:pt>
                <c:pt idx="36">
                  <c:v>0.675000012</c:v>
                </c:pt>
                <c:pt idx="37">
                  <c:v>0.675115764</c:v>
                </c:pt>
                <c:pt idx="38">
                  <c:v>0.675231457</c:v>
                </c:pt>
                <c:pt idx="39">
                  <c:v>0.675347209</c:v>
                </c:pt>
                <c:pt idx="40">
                  <c:v>0.675462961</c:v>
                </c:pt>
                <c:pt idx="41">
                  <c:v>0.675578713</c:v>
                </c:pt>
                <c:pt idx="42">
                  <c:v>0.675694466</c:v>
                </c:pt>
                <c:pt idx="43">
                  <c:v>0.675810158</c:v>
                </c:pt>
                <c:pt idx="44">
                  <c:v>0.67592591</c:v>
                </c:pt>
                <c:pt idx="45">
                  <c:v>0.676041663</c:v>
                </c:pt>
                <c:pt idx="46">
                  <c:v>0.676157415</c:v>
                </c:pt>
                <c:pt idx="47">
                  <c:v>0.676273167</c:v>
                </c:pt>
                <c:pt idx="48">
                  <c:v>0.67638886</c:v>
                </c:pt>
                <c:pt idx="49">
                  <c:v>0.676504612</c:v>
                </c:pt>
                <c:pt idx="50">
                  <c:v>0.676620364</c:v>
                </c:pt>
                <c:pt idx="51">
                  <c:v>0.676736116</c:v>
                </c:pt>
                <c:pt idx="52">
                  <c:v>0.676851869</c:v>
                </c:pt>
                <c:pt idx="53">
                  <c:v>0.676967621</c:v>
                </c:pt>
                <c:pt idx="54">
                  <c:v>0.677083313</c:v>
                </c:pt>
                <c:pt idx="55">
                  <c:v>0.677199066</c:v>
                </c:pt>
                <c:pt idx="56">
                  <c:v>0.677314818</c:v>
                </c:pt>
                <c:pt idx="57">
                  <c:v>0.67743057</c:v>
                </c:pt>
                <c:pt idx="58">
                  <c:v>0.677546322</c:v>
                </c:pt>
                <c:pt idx="59">
                  <c:v>0.677662015</c:v>
                </c:pt>
                <c:pt idx="60">
                  <c:v>0.677777767</c:v>
                </c:pt>
                <c:pt idx="61">
                  <c:v>0.677893519</c:v>
                </c:pt>
                <c:pt idx="62">
                  <c:v>0.678009272</c:v>
                </c:pt>
                <c:pt idx="63">
                  <c:v>0.678125024</c:v>
                </c:pt>
                <c:pt idx="64">
                  <c:v>0.678240716</c:v>
                </c:pt>
                <c:pt idx="65">
                  <c:v>0.678356469</c:v>
                </c:pt>
                <c:pt idx="66">
                  <c:v>0.678472221</c:v>
                </c:pt>
                <c:pt idx="67">
                  <c:v>0.678587973</c:v>
                </c:pt>
                <c:pt idx="68">
                  <c:v>0.678703725</c:v>
                </c:pt>
                <c:pt idx="69">
                  <c:v>0.678819418</c:v>
                </c:pt>
                <c:pt idx="70">
                  <c:v>0.67893517</c:v>
                </c:pt>
                <c:pt idx="71">
                  <c:v>0.679050922</c:v>
                </c:pt>
                <c:pt idx="72">
                  <c:v>0.679166675</c:v>
                </c:pt>
                <c:pt idx="73">
                  <c:v>0.679282427</c:v>
                </c:pt>
                <c:pt idx="74">
                  <c:v>0.679398119</c:v>
                </c:pt>
                <c:pt idx="75">
                  <c:v>0.679513872</c:v>
                </c:pt>
                <c:pt idx="76">
                  <c:v>0.679629624</c:v>
                </c:pt>
                <c:pt idx="77">
                  <c:v>0.679745376</c:v>
                </c:pt>
                <c:pt idx="78">
                  <c:v>0.679861128</c:v>
                </c:pt>
                <c:pt idx="79">
                  <c:v>0.679976881</c:v>
                </c:pt>
                <c:pt idx="80">
                  <c:v>0.680092573</c:v>
                </c:pt>
                <c:pt idx="81">
                  <c:v>0.680208325</c:v>
                </c:pt>
                <c:pt idx="82">
                  <c:v>0.680324078</c:v>
                </c:pt>
                <c:pt idx="83">
                  <c:v>0.68043983</c:v>
                </c:pt>
                <c:pt idx="84">
                  <c:v>0.680555582</c:v>
                </c:pt>
                <c:pt idx="85">
                  <c:v>0.680671275</c:v>
                </c:pt>
                <c:pt idx="86">
                  <c:v>0.680787027</c:v>
                </c:pt>
                <c:pt idx="87">
                  <c:v>0.680902779</c:v>
                </c:pt>
                <c:pt idx="88">
                  <c:v>0.681018531</c:v>
                </c:pt>
                <c:pt idx="89">
                  <c:v>0.681134284</c:v>
                </c:pt>
                <c:pt idx="90">
                  <c:v>0.681249976</c:v>
                </c:pt>
                <c:pt idx="91">
                  <c:v>0.681365728</c:v>
                </c:pt>
                <c:pt idx="92">
                  <c:v>0.681481481</c:v>
                </c:pt>
                <c:pt idx="93">
                  <c:v>0.681597233</c:v>
                </c:pt>
                <c:pt idx="94">
                  <c:v>0.681712985</c:v>
                </c:pt>
                <c:pt idx="95">
                  <c:v>0.681828678</c:v>
                </c:pt>
                <c:pt idx="96">
                  <c:v>0.68194443</c:v>
                </c:pt>
                <c:pt idx="97">
                  <c:v>0.682060182</c:v>
                </c:pt>
                <c:pt idx="98">
                  <c:v>0.682175934</c:v>
                </c:pt>
                <c:pt idx="99">
                  <c:v>0.682291687</c:v>
                </c:pt>
                <c:pt idx="100">
                  <c:v>0.682407379</c:v>
                </c:pt>
                <c:pt idx="101">
                  <c:v>0.682523131</c:v>
                </c:pt>
                <c:pt idx="102">
                  <c:v>0.682638884</c:v>
                </c:pt>
                <c:pt idx="103">
                  <c:v>0.682754636</c:v>
                </c:pt>
                <c:pt idx="104">
                  <c:v>0.682870388</c:v>
                </c:pt>
                <c:pt idx="105">
                  <c:v>0.68298614</c:v>
                </c:pt>
                <c:pt idx="106">
                  <c:v>0.683101833</c:v>
                </c:pt>
                <c:pt idx="107">
                  <c:v>0.683217585</c:v>
                </c:pt>
                <c:pt idx="108">
                  <c:v>0.683333337</c:v>
                </c:pt>
                <c:pt idx="109">
                  <c:v>0.68344909</c:v>
                </c:pt>
                <c:pt idx="110">
                  <c:v>0.683564842</c:v>
                </c:pt>
                <c:pt idx="111">
                  <c:v>0.683680534</c:v>
                </c:pt>
                <c:pt idx="112">
                  <c:v>0.683796287</c:v>
                </c:pt>
                <c:pt idx="113">
                  <c:v>0.683912039</c:v>
                </c:pt>
                <c:pt idx="114">
                  <c:v>0.684027791</c:v>
                </c:pt>
                <c:pt idx="115">
                  <c:v>0.684143543</c:v>
                </c:pt>
                <c:pt idx="116">
                  <c:v>0.684259236</c:v>
                </c:pt>
                <c:pt idx="117">
                  <c:v>0.684374988</c:v>
                </c:pt>
                <c:pt idx="118">
                  <c:v>0.68449074</c:v>
                </c:pt>
                <c:pt idx="119">
                  <c:v>0.684606493</c:v>
                </c:pt>
                <c:pt idx="120">
                  <c:v>0.684722245</c:v>
                </c:pt>
                <c:pt idx="121">
                  <c:v>0.684837937</c:v>
                </c:pt>
                <c:pt idx="122">
                  <c:v>0.68495369</c:v>
                </c:pt>
                <c:pt idx="123">
                  <c:v>0.685069442</c:v>
                </c:pt>
                <c:pt idx="124">
                  <c:v>0.685185194</c:v>
                </c:pt>
                <c:pt idx="125">
                  <c:v>0.685300946</c:v>
                </c:pt>
                <c:pt idx="126">
                  <c:v>0.685416639</c:v>
                </c:pt>
                <c:pt idx="127">
                  <c:v>0.685532391</c:v>
                </c:pt>
                <c:pt idx="128">
                  <c:v>0.685648143</c:v>
                </c:pt>
                <c:pt idx="129">
                  <c:v>0.685763896</c:v>
                </c:pt>
                <c:pt idx="130">
                  <c:v>0.685879648</c:v>
                </c:pt>
                <c:pt idx="131">
                  <c:v>0.6859954</c:v>
                </c:pt>
                <c:pt idx="132">
                  <c:v>0.686111093</c:v>
                </c:pt>
                <c:pt idx="133">
                  <c:v>0.686226845</c:v>
                </c:pt>
                <c:pt idx="134">
                  <c:v>0.686342597</c:v>
                </c:pt>
                <c:pt idx="135">
                  <c:v>0.686458349</c:v>
                </c:pt>
                <c:pt idx="136">
                  <c:v>0.686574101</c:v>
                </c:pt>
                <c:pt idx="137">
                  <c:v>0.686689794</c:v>
                </c:pt>
                <c:pt idx="138">
                  <c:v>0.686805546</c:v>
                </c:pt>
                <c:pt idx="139">
                  <c:v>0.686921299</c:v>
                </c:pt>
                <c:pt idx="140">
                  <c:v>0.687037051</c:v>
                </c:pt>
                <c:pt idx="141">
                  <c:v>0.687152803</c:v>
                </c:pt>
                <c:pt idx="142">
                  <c:v>0.687268496</c:v>
                </c:pt>
                <c:pt idx="143">
                  <c:v>0.687384248</c:v>
                </c:pt>
                <c:pt idx="144">
                  <c:v>0.6875</c:v>
                </c:pt>
                <c:pt idx="145">
                  <c:v>0.687615752</c:v>
                </c:pt>
                <c:pt idx="146">
                  <c:v>0.687731504</c:v>
                </c:pt>
                <c:pt idx="147">
                  <c:v>0.687847197</c:v>
                </c:pt>
                <c:pt idx="148">
                  <c:v>0.687962949</c:v>
                </c:pt>
                <c:pt idx="149">
                  <c:v>0.688078701</c:v>
                </c:pt>
                <c:pt idx="150">
                  <c:v>0.688194454</c:v>
                </c:pt>
                <c:pt idx="151">
                  <c:v>0.688310206</c:v>
                </c:pt>
                <c:pt idx="152">
                  <c:v>0.688425899</c:v>
                </c:pt>
                <c:pt idx="153">
                  <c:v>0.688541651</c:v>
                </c:pt>
                <c:pt idx="154">
                  <c:v>0.688657403</c:v>
                </c:pt>
                <c:pt idx="155">
                  <c:v>0.688773155</c:v>
                </c:pt>
                <c:pt idx="156">
                  <c:v>0.688888907</c:v>
                </c:pt>
                <c:pt idx="157">
                  <c:v>0.6890046</c:v>
                </c:pt>
                <c:pt idx="158">
                  <c:v>0.689120352</c:v>
                </c:pt>
                <c:pt idx="159">
                  <c:v>0.689236104</c:v>
                </c:pt>
                <c:pt idx="160">
                  <c:v>0.689351857</c:v>
                </c:pt>
                <c:pt idx="161">
                  <c:v>0.689467609</c:v>
                </c:pt>
                <c:pt idx="162">
                  <c:v>0.689583361</c:v>
                </c:pt>
                <c:pt idx="163">
                  <c:v>0.689699054</c:v>
                </c:pt>
                <c:pt idx="164">
                  <c:v>0.689814806</c:v>
                </c:pt>
                <c:pt idx="165">
                  <c:v>0.689930558</c:v>
                </c:pt>
                <c:pt idx="166">
                  <c:v>0.69004631</c:v>
                </c:pt>
                <c:pt idx="167">
                  <c:v>0.690162063</c:v>
                </c:pt>
                <c:pt idx="168">
                  <c:v>0.690277755</c:v>
                </c:pt>
                <c:pt idx="169">
                  <c:v>0.690393507</c:v>
                </c:pt>
                <c:pt idx="170">
                  <c:v>0.69050926</c:v>
                </c:pt>
                <c:pt idx="171">
                  <c:v>0.690625012</c:v>
                </c:pt>
                <c:pt idx="172">
                  <c:v>0.690740764</c:v>
                </c:pt>
                <c:pt idx="173">
                  <c:v>0.690856457</c:v>
                </c:pt>
                <c:pt idx="174">
                  <c:v>0.690972209</c:v>
                </c:pt>
                <c:pt idx="175">
                  <c:v>0.691087961</c:v>
                </c:pt>
                <c:pt idx="176">
                  <c:v>0.691203713</c:v>
                </c:pt>
                <c:pt idx="177">
                  <c:v>0.691319466</c:v>
                </c:pt>
                <c:pt idx="178">
                  <c:v>0.691435158</c:v>
                </c:pt>
                <c:pt idx="179">
                  <c:v>0.69155091</c:v>
                </c:pt>
                <c:pt idx="180">
                  <c:v>0.691666663</c:v>
                </c:pt>
                <c:pt idx="181">
                  <c:v>0.691782415</c:v>
                </c:pt>
                <c:pt idx="182">
                  <c:v>0.691898167</c:v>
                </c:pt>
                <c:pt idx="183">
                  <c:v>0.69201386</c:v>
                </c:pt>
                <c:pt idx="184">
                  <c:v>0.692129612</c:v>
                </c:pt>
                <c:pt idx="185">
                  <c:v>0.692245364</c:v>
                </c:pt>
                <c:pt idx="186">
                  <c:v>0.692361116</c:v>
                </c:pt>
                <c:pt idx="187">
                  <c:v>0.692476869</c:v>
                </c:pt>
                <c:pt idx="188">
                  <c:v>0.692592621</c:v>
                </c:pt>
                <c:pt idx="189">
                  <c:v>0.692708313</c:v>
                </c:pt>
                <c:pt idx="190">
                  <c:v>0.692824066</c:v>
                </c:pt>
                <c:pt idx="191">
                  <c:v>0.692939818</c:v>
                </c:pt>
                <c:pt idx="192">
                  <c:v>0.69305557</c:v>
                </c:pt>
                <c:pt idx="193">
                  <c:v>0.693171322</c:v>
                </c:pt>
                <c:pt idx="194">
                  <c:v>0.693287015</c:v>
                </c:pt>
                <c:pt idx="195">
                  <c:v>0.693402767</c:v>
                </c:pt>
                <c:pt idx="196">
                  <c:v>0.693518519</c:v>
                </c:pt>
                <c:pt idx="197">
                  <c:v>0.693634272</c:v>
                </c:pt>
                <c:pt idx="198">
                  <c:v>0.693750024</c:v>
                </c:pt>
                <c:pt idx="199">
                  <c:v>0.693865716</c:v>
                </c:pt>
                <c:pt idx="200">
                  <c:v>0.693981469</c:v>
                </c:pt>
                <c:pt idx="201">
                  <c:v>0.694097221</c:v>
                </c:pt>
                <c:pt idx="202">
                  <c:v>0.694212973</c:v>
                </c:pt>
                <c:pt idx="203">
                  <c:v>0.694328725</c:v>
                </c:pt>
                <c:pt idx="204">
                  <c:v>0.694444418</c:v>
                </c:pt>
                <c:pt idx="205">
                  <c:v>0.69456017</c:v>
                </c:pt>
                <c:pt idx="206">
                  <c:v>0.694675922</c:v>
                </c:pt>
                <c:pt idx="207">
                  <c:v>0.694791675</c:v>
                </c:pt>
                <c:pt idx="208">
                  <c:v>0.694907427</c:v>
                </c:pt>
                <c:pt idx="209">
                  <c:v>0.695023119</c:v>
                </c:pt>
                <c:pt idx="210">
                  <c:v>0.695138872</c:v>
                </c:pt>
                <c:pt idx="211">
                  <c:v>0.695254624</c:v>
                </c:pt>
                <c:pt idx="212">
                  <c:v>0.695370376</c:v>
                </c:pt>
                <c:pt idx="213">
                  <c:v>0.695486128</c:v>
                </c:pt>
                <c:pt idx="214">
                  <c:v>0.695601881</c:v>
                </c:pt>
                <c:pt idx="215">
                  <c:v>0.695717573</c:v>
                </c:pt>
                <c:pt idx="216">
                  <c:v>0.695833325</c:v>
                </c:pt>
                <c:pt idx="217">
                  <c:v>0.695949078</c:v>
                </c:pt>
                <c:pt idx="218">
                  <c:v>0.69606483</c:v>
                </c:pt>
                <c:pt idx="219">
                  <c:v>0.696180582</c:v>
                </c:pt>
                <c:pt idx="220">
                  <c:v>0.696296275</c:v>
                </c:pt>
                <c:pt idx="221">
                  <c:v>0.696412027</c:v>
                </c:pt>
                <c:pt idx="222">
                  <c:v>0.696527779</c:v>
                </c:pt>
                <c:pt idx="223">
                  <c:v>0.696643531</c:v>
                </c:pt>
                <c:pt idx="224">
                  <c:v>0.696759284</c:v>
                </c:pt>
                <c:pt idx="225">
                  <c:v>0.696874976</c:v>
                </c:pt>
                <c:pt idx="226">
                  <c:v>0.696990728</c:v>
                </c:pt>
                <c:pt idx="227">
                  <c:v>0.697106481</c:v>
                </c:pt>
                <c:pt idx="228">
                  <c:v>0.697222233</c:v>
                </c:pt>
                <c:pt idx="229">
                  <c:v>0.697337985</c:v>
                </c:pt>
                <c:pt idx="230">
                  <c:v>0.697453678</c:v>
                </c:pt>
                <c:pt idx="231">
                  <c:v>0.69756943</c:v>
                </c:pt>
                <c:pt idx="232">
                  <c:v>0.697685182</c:v>
                </c:pt>
                <c:pt idx="233">
                  <c:v>0.697800934</c:v>
                </c:pt>
                <c:pt idx="234">
                  <c:v>0.697916687</c:v>
                </c:pt>
                <c:pt idx="235">
                  <c:v>0.698032379</c:v>
                </c:pt>
                <c:pt idx="236">
                  <c:v>0.698148131</c:v>
                </c:pt>
                <c:pt idx="237">
                  <c:v>0.698263884</c:v>
                </c:pt>
                <c:pt idx="238">
                  <c:v>0.698379636</c:v>
                </c:pt>
                <c:pt idx="239">
                  <c:v>0.698495388</c:v>
                </c:pt>
                <c:pt idx="240">
                  <c:v>0.69861114</c:v>
                </c:pt>
                <c:pt idx="241">
                  <c:v>0.698726833</c:v>
                </c:pt>
                <c:pt idx="242">
                  <c:v>0.698842585</c:v>
                </c:pt>
                <c:pt idx="243">
                  <c:v>0.698958337</c:v>
                </c:pt>
                <c:pt idx="244">
                  <c:v>0.69907409</c:v>
                </c:pt>
                <c:pt idx="245">
                  <c:v>0.699189842</c:v>
                </c:pt>
                <c:pt idx="246">
                  <c:v>0.699305534</c:v>
                </c:pt>
                <c:pt idx="247">
                  <c:v>0.699421287</c:v>
                </c:pt>
                <c:pt idx="248">
                  <c:v>0.699537039</c:v>
                </c:pt>
                <c:pt idx="249">
                  <c:v>0.699652791</c:v>
                </c:pt>
                <c:pt idx="250">
                  <c:v>0.699768543</c:v>
                </c:pt>
                <c:pt idx="251">
                  <c:v>0.699884236</c:v>
                </c:pt>
                <c:pt idx="252">
                  <c:v>0.699999988</c:v>
                </c:pt>
                <c:pt idx="253">
                  <c:v>0.70011574</c:v>
                </c:pt>
                <c:pt idx="254">
                  <c:v>0.700231493</c:v>
                </c:pt>
                <c:pt idx="255">
                  <c:v>0.700347245</c:v>
                </c:pt>
                <c:pt idx="256">
                  <c:v>0.700462937</c:v>
                </c:pt>
                <c:pt idx="257">
                  <c:v>0.70057869</c:v>
                </c:pt>
                <c:pt idx="258">
                  <c:v>0.700694442</c:v>
                </c:pt>
                <c:pt idx="259">
                  <c:v>0.700810194</c:v>
                </c:pt>
                <c:pt idx="260">
                  <c:v>0.700925946</c:v>
                </c:pt>
                <c:pt idx="261">
                  <c:v>0.701041639</c:v>
                </c:pt>
                <c:pt idx="262">
                  <c:v>0.701157391</c:v>
                </c:pt>
                <c:pt idx="263">
                  <c:v>0.701273143</c:v>
                </c:pt>
                <c:pt idx="264">
                  <c:v>0.701388896</c:v>
                </c:pt>
                <c:pt idx="265">
                  <c:v>0.701504648</c:v>
                </c:pt>
                <c:pt idx="266">
                  <c:v>0.7016204</c:v>
                </c:pt>
                <c:pt idx="267">
                  <c:v>0.701736093</c:v>
                </c:pt>
                <c:pt idx="268">
                  <c:v>0.701851845</c:v>
                </c:pt>
                <c:pt idx="269">
                  <c:v>0.701967597</c:v>
                </c:pt>
                <c:pt idx="270">
                  <c:v>0.702083349</c:v>
                </c:pt>
                <c:pt idx="271">
                  <c:v>0.702199101</c:v>
                </c:pt>
                <c:pt idx="272">
                  <c:v>0.702314794</c:v>
                </c:pt>
                <c:pt idx="273">
                  <c:v>0.702430546</c:v>
                </c:pt>
                <c:pt idx="274">
                  <c:v>0.702546299</c:v>
                </c:pt>
                <c:pt idx="275">
                  <c:v>0.702662051</c:v>
                </c:pt>
                <c:pt idx="276">
                  <c:v>0.702777803</c:v>
                </c:pt>
                <c:pt idx="277">
                  <c:v>0.702893496</c:v>
                </c:pt>
                <c:pt idx="278">
                  <c:v>0.703009248</c:v>
                </c:pt>
                <c:pt idx="279">
                  <c:v>0.703125</c:v>
                </c:pt>
                <c:pt idx="280">
                  <c:v>0.703240752</c:v>
                </c:pt>
                <c:pt idx="281">
                  <c:v>0.703356504</c:v>
                </c:pt>
                <c:pt idx="282">
                  <c:v>0.703472197</c:v>
                </c:pt>
                <c:pt idx="283">
                  <c:v>0.703587949</c:v>
                </c:pt>
                <c:pt idx="284">
                  <c:v>0.703703701</c:v>
                </c:pt>
                <c:pt idx="285">
                  <c:v>0.703819454</c:v>
                </c:pt>
                <c:pt idx="286">
                  <c:v>0.703935206</c:v>
                </c:pt>
                <c:pt idx="287">
                  <c:v>0.704050899</c:v>
                </c:pt>
                <c:pt idx="288">
                  <c:v>0.704166651</c:v>
                </c:pt>
                <c:pt idx="289">
                  <c:v>0.704282403</c:v>
                </c:pt>
                <c:pt idx="290">
                  <c:v>0.704398155</c:v>
                </c:pt>
                <c:pt idx="291">
                  <c:v>0.704513907</c:v>
                </c:pt>
                <c:pt idx="292">
                  <c:v>0.7046296</c:v>
                </c:pt>
                <c:pt idx="293">
                  <c:v>0.704745352</c:v>
                </c:pt>
                <c:pt idx="294">
                  <c:v>0.704861104</c:v>
                </c:pt>
                <c:pt idx="295">
                  <c:v>0.704976857</c:v>
                </c:pt>
                <c:pt idx="296">
                  <c:v>0.705092609</c:v>
                </c:pt>
                <c:pt idx="297">
                  <c:v>0.705208361</c:v>
                </c:pt>
                <c:pt idx="298">
                  <c:v>0.705324054</c:v>
                </c:pt>
                <c:pt idx="299">
                  <c:v>0.705439806</c:v>
                </c:pt>
                <c:pt idx="300">
                  <c:v>0.705555558</c:v>
                </c:pt>
                <c:pt idx="301">
                  <c:v>0.70567131</c:v>
                </c:pt>
                <c:pt idx="302">
                  <c:v>0.705787063</c:v>
                </c:pt>
                <c:pt idx="303">
                  <c:v>0.705902755</c:v>
                </c:pt>
                <c:pt idx="304">
                  <c:v>0.706018507</c:v>
                </c:pt>
                <c:pt idx="305">
                  <c:v>0.70613426</c:v>
                </c:pt>
                <c:pt idx="306">
                  <c:v>0.706250012</c:v>
                </c:pt>
                <c:pt idx="307">
                  <c:v>0.706365764</c:v>
                </c:pt>
                <c:pt idx="308">
                  <c:v>0.706481457</c:v>
                </c:pt>
                <c:pt idx="309">
                  <c:v>0.706597209</c:v>
                </c:pt>
                <c:pt idx="310">
                  <c:v>0.706712961</c:v>
                </c:pt>
                <c:pt idx="311">
                  <c:v>0.706828713</c:v>
                </c:pt>
                <c:pt idx="312">
                  <c:v>0.706944466</c:v>
                </c:pt>
                <c:pt idx="313">
                  <c:v>0.707060158</c:v>
                </c:pt>
                <c:pt idx="314">
                  <c:v>0.70717591</c:v>
                </c:pt>
                <c:pt idx="315">
                  <c:v>0.707291663</c:v>
                </c:pt>
                <c:pt idx="316">
                  <c:v>0.707407415</c:v>
                </c:pt>
                <c:pt idx="317">
                  <c:v>0.707523167</c:v>
                </c:pt>
                <c:pt idx="318">
                  <c:v>0.70763886</c:v>
                </c:pt>
                <c:pt idx="319">
                  <c:v>0.707754612</c:v>
                </c:pt>
                <c:pt idx="320">
                  <c:v>0.707870364</c:v>
                </c:pt>
                <c:pt idx="321">
                  <c:v>0.707986116</c:v>
                </c:pt>
                <c:pt idx="322">
                  <c:v>0.708101869</c:v>
                </c:pt>
                <c:pt idx="323">
                  <c:v>0.708217621</c:v>
                </c:pt>
                <c:pt idx="324">
                  <c:v>0.708333313</c:v>
                </c:pt>
                <c:pt idx="325">
                  <c:v>0.708449066</c:v>
                </c:pt>
                <c:pt idx="326">
                  <c:v>0.708564818</c:v>
                </c:pt>
                <c:pt idx="327">
                  <c:v>0.70868057</c:v>
                </c:pt>
                <c:pt idx="328">
                  <c:v>0.708796322</c:v>
                </c:pt>
                <c:pt idx="329">
                  <c:v>0.708912015</c:v>
                </c:pt>
                <c:pt idx="330">
                  <c:v>0.709027767</c:v>
                </c:pt>
                <c:pt idx="331">
                  <c:v>0.709143519</c:v>
                </c:pt>
                <c:pt idx="332">
                  <c:v>0.709259272</c:v>
                </c:pt>
                <c:pt idx="333">
                  <c:v>0.709375024</c:v>
                </c:pt>
                <c:pt idx="334">
                  <c:v>0.709490716</c:v>
                </c:pt>
                <c:pt idx="335">
                  <c:v>0.709606469</c:v>
                </c:pt>
                <c:pt idx="336">
                  <c:v>0.709722221</c:v>
                </c:pt>
                <c:pt idx="337">
                  <c:v>0.709837973</c:v>
                </c:pt>
                <c:pt idx="338">
                  <c:v>0.709953725</c:v>
                </c:pt>
                <c:pt idx="339">
                  <c:v>0.710069418</c:v>
                </c:pt>
                <c:pt idx="340">
                  <c:v>0.71018517</c:v>
                </c:pt>
                <c:pt idx="341">
                  <c:v>0.710300922</c:v>
                </c:pt>
                <c:pt idx="342">
                  <c:v>0.710416675</c:v>
                </c:pt>
                <c:pt idx="343">
                  <c:v>0.710532427</c:v>
                </c:pt>
                <c:pt idx="344">
                  <c:v>0.710648119</c:v>
                </c:pt>
                <c:pt idx="345">
                  <c:v>0.710763872</c:v>
                </c:pt>
                <c:pt idx="346">
                  <c:v>0.710879624</c:v>
                </c:pt>
                <c:pt idx="347">
                  <c:v>0.710995376</c:v>
                </c:pt>
                <c:pt idx="348">
                  <c:v>0.711111128</c:v>
                </c:pt>
                <c:pt idx="349">
                  <c:v>0.711226881</c:v>
                </c:pt>
                <c:pt idx="350">
                  <c:v>0.711342573</c:v>
                </c:pt>
                <c:pt idx="351">
                  <c:v>0.711458325</c:v>
                </c:pt>
                <c:pt idx="352">
                  <c:v>0.711574078</c:v>
                </c:pt>
                <c:pt idx="353">
                  <c:v>0.71168983</c:v>
                </c:pt>
                <c:pt idx="354">
                  <c:v>0.711805582</c:v>
                </c:pt>
                <c:pt idx="355">
                  <c:v>0.711921275</c:v>
                </c:pt>
                <c:pt idx="356">
                  <c:v>0.712037027</c:v>
                </c:pt>
                <c:pt idx="357">
                  <c:v>0.712152779</c:v>
                </c:pt>
                <c:pt idx="358">
                  <c:v>0.712268531</c:v>
                </c:pt>
                <c:pt idx="359">
                  <c:v>0.712384284</c:v>
                </c:pt>
                <c:pt idx="360">
                  <c:v>0.712499976</c:v>
                </c:pt>
                <c:pt idx="361">
                  <c:v>0.712615728</c:v>
                </c:pt>
                <c:pt idx="362">
                  <c:v>0.712731481</c:v>
                </c:pt>
                <c:pt idx="363">
                  <c:v>0.712847233</c:v>
                </c:pt>
                <c:pt idx="364">
                  <c:v>0.712881923</c:v>
                </c:pt>
              </c:strCache>
            </c:strRef>
          </c:xVal>
          <c:yVal>
            <c:numRef>
              <c:f>DATA!$AT$9:$AT$373</c:f>
              <c:numCache>
                <c:ptCount val="365"/>
                <c:pt idx="76">
                  <c:v>-999</c:v>
                </c:pt>
                <c:pt idx="77">
                  <c:v>-999</c:v>
                </c:pt>
                <c:pt idx="78">
                  <c:v>-999</c:v>
                </c:pt>
                <c:pt idx="79">
                  <c:v>-999</c:v>
                </c:pt>
                <c:pt idx="80">
                  <c:v>-999</c:v>
                </c:pt>
                <c:pt idx="81">
                  <c:v>-999</c:v>
                </c:pt>
                <c:pt idx="82">
                  <c:v>-999</c:v>
                </c:pt>
                <c:pt idx="83">
                  <c:v>-999</c:v>
                </c:pt>
                <c:pt idx="84">
                  <c:v>-999</c:v>
                </c:pt>
                <c:pt idx="85">
                  <c:v>-999</c:v>
                </c:pt>
                <c:pt idx="86">
                  <c:v>-999</c:v>
                </c:pt>
                <c:pt idx="87">
                  <c:v>-999</c:v>
                </c:pt>
                <c:pt idx="88">
                  <c:v>-999</c:v>
                </c:pt>
                <c:pt idx="89">
                  <c:v>-999</c:v>
                </c:pt>
                <c:pt idx="90">
                  <c:v>-999</c:v>
                </c:pt>
                <c:pt idx="91">
                  <c:v>-999</c:v>
                </c:pt>
                <c:pt idx="92">
                  <c:v>-999</c:v>
                </c:pt>
                <c:pt idx="93">
                  <c:v>-999</c:v>
                </c:pt>
                <c:pt idx="94">
                  <c:v>-999</c:v>
                </c:pt>
                <c:pt idx="95">
                  <c:v>-999</c:v>
                </c:pt>
                <c:pt idx="96">
                  <c:v>-999</c:v>
                </c:pt>
                <c:pt idx="97">
                  <c:v>-999</c:v>
                </c:pt>
                <c:pt idx="98">
                  <c:v>-999</c:v>
                </c:pt>
                <c:pt idx="99">
                  <c:v>-999</c:v>
                </c:pt>
                <c:pt idx="100">
                  <c:v>-999</c:v>
                </c:pt>
                <c:pt idx="101">
                  <c:v>-999</c:v>
                </c:pt>
                <c:pt idx="102">
                  <c:v>-999</c:v>
                </c:pt>
                <c:pt idx="103">
                  <c:v>-999</c:v>
                </c:pt>
                <c:pt idx="104">
                  <c:v>-999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-999</c:v>
                </c:pt>
                <c:pt idx="112">
                  <c:v>-999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0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-999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7">
                  <c:v>-999</c:v>
                </c:pt>
                <c:pt idx="128">
                  <c:v>-999</c:v>
                </c:pt>
                <c:pt idx="129">
                  <c:v>-999</c:v>
                </c:pt>
                <c:pt idx="130">
                  <c:v>-999</c:v>
                </c:pt>
                <c:pt idx="131">
                  <c:v>-999</c:v>
                </c:pt>
                <c:pt idx="132">
                  <c:v>-999</c:v>
                </c:pt>
                <c:pt idx="133">
                  <c:v>-999</c:v>
                </c:pt>
                <c:pt idx="134">
                  <c:v>-999</c:v>
                </c:pt>
                <c:pt idx="135">
                  <c:v>-999</c:v>
                </c:pt>
                <c:pt idx="136">
                  <c:v>1.531484962</c:v>
                </c:pt>
                <c:pt idx="137">
                  <c:v>1.514957309</c:v>
                </c:pt>
                <c:pt idx="138">
                  <c:v>1.514957309</c:v>
                </c:pt>
                <c:pt idx="139">
                  <c:v>1.461827517</c:v>
                </c:pt>
                <c:pt idx="140">
                  <c:v>1.3761549</c:v>
                </c:pt>
                <c:pt idx="141">
                  <c:v>1.3761549</c:v>
                </c:pt>
                <c:pt idx="142">
                  <c:v>1.332148314</c:v>
                </c:pt>
                <c:pt idx="143">
                  <c:v>1.359316468</c:v>
                </c:pt>
                <c:pt idx="144">
                  <c:v>1.364020586</c:v>
                </c:pt>
                <c:pt idx="145">
                  <c:v>1.356775641</c:v>
                </c:pt>
                <c:pt idx="146">
                  <c:v>1.390635371</c:v>
                </c:pt>
                <c:pt idx="147">
                  <c:v>1.408244014</c:v>
                </c:pt>
                <c:pt idx="148">
                  <c:v>1.336951971</c:v>
                </c:pt>
                <c:pt idx="149">
                  <c:v>1.290153265</c:v>
                </c:pt>
                <c:pt idx="150">
                  <c:v>1.258414507</c:v>
                </c:pt>
                <c:pt idx="151">
                  <c:v>1.292751908</c:v>
                </c:pt>
                <c:pt idx="152">
                  <c:v>1.34333992</c:v>
                </c:pt>
                <c:pt idx="153">
                  <c:v>1.29976964</c:v>
                </c:pt>
                <c:pt idx="154">
                  <c:v>1.363740921</c:v>
                </c:pt>
                <c:pt idx="155">
                  <c:v>1.3684448</c:v>
                </c:pt>
                <c:pt idx="156">
                  <c:v>1.39035511</c:v>
                </c:pt>
                <c:pt idx="157">
                  <c:v>1.39505899</c:v>
                </c:pt>
                <c:pt idx="158">
                  <c:v>1.362004042</c:v>
                </c:pt>
                <c:pt idx="159">
                  <c:v>1.229055047</c:v>
                </c:pt>
                <c:pt idx="160">
                  <c:v>1.157762885</c:v>
                </c:pt>
                <c:pt idx="161">
                  <c:v>1.068786383</c:v>
                </c:pt>
                <c:pt idx="162">
                  <c:v>0.8684450984</c:v>
                </c:pt>
                <c:pt idx="163">
                  <c:v>0.8267866373</c:v>
                </c:pt>
                <c:pt idx="164">
                  <c:v>0.7076984048</c:v>
                </c:pt>
                <c:pt idx="165">
                  <c:v>0.6321047544</c:v>
                </c:pt>
                <c:pt idx="166">
                  <c:v>0.8031393886</c:v>
                </c:pt>
                <c:pt idx="167">
                  <c:v>1.301577449</c:v>
                </c:pt>
                <c:pt idx="168">
                  <c:v>1.442777157</c:v>
                </c:pt>
                <c:pt idx="169">
                  <c:v>1.838176489</c:v>
                </c:pt>
                <c:pt idx="170">
                  <c:v>1.915173888</c:v>
                </c:pt>
                <c:pt idx="171">
                  <c:v>1.778757453</c:v>
                </c:pt>
                <c:pt idx="172">
                  <c:v>1.801263332</c:v>
                </c:pt>
                <c:pt idx="173">
                  <c:v>1.301122189</c:v>
                </c:pt>
                <c:pt idx="174">
                  <c:v>1.134715796</c:v>
                </c:pt>
                <c:pt idx="175">
                  <c:v>0.9439333677</c:v>
                </c:pt>
                <c:pt idx="176">
                  <c:v>0.7670118213</c:v>
                </c:pt>
                <c:pt idx="177">
                  <c:v>0.7004996538</c:v>
                </c:pt>
                <c:pt idx="178">
                  <c:v>0.6105670929</c:v>
                </c:pt>
                <c:pt idx="179">
                  <c:v>0.5416647792</c:v>
                </c:pt>
                <c:pt idx="180">
                  <c:v>0.4708507061</c:v>
                </c:pt>
                <c:pt idx="181">
                  <c:v>0.4712530673</c:v>
                </c:pt>
                <c:pt idx="182">
                  <c:v>0.4783467352</c:v>
                </c:pt>
                <c:pt idx="183">
                  <c:v>0.4405118823</c:v>
                </c:pt>
                <c:pt idx="184">
                  <c:v>0.4624223709</c:v>
                </c:pt>
                <c:pt idx="185">
                  <c:v>0.4962820411</c:v>
                </c:pt>
                <c:pt idx="186">
                  <c:v>0.5110231042</c:v>
                </c:pt>
                <c:pt idx="187">
                  <c:v>0.4851372838</c:v>
                </c:pt>
                <c:pt idx="188">
                  <c:v>0.4807599187</c:v>
                </c:pt>
                <c:pt idx="189">
                  <c:v>0.5012367368</c:v>
                </c:pt>
                <c:pt idx="190">
                  <c:v>0.4743950665</c:v>
                </c:pt>
                <c:pt idx="191">
                  <c:v>0.4341703355</c:v>
                </c:pt>
                <c:pt idx="192">
                  <c:v>0.3886882663</c:v>
                </c:pt>
                <c:pt idx="193">
                  <c:v>0.3556333482</c:v>
                </c:pt>
                <c:pt idx="194">
                  <c:v>0.4138689041</c:v>
                </c:pt>
                <c:pt idx="195">
                  <c:v>0.4053073823</c:v>
                </c:pt>
                <c:pt idx="196">
                  <c:v>0.4170630574</c:v>
                </c:pt>
                <c:pt idx="197">
                  <c:v>0.4427591562</c:v>
                </c:pt>
                <c:pt idx="198">
                  <c:v>0.4226467311</c:v>
                </c:pt>
                <c:pt idx="199">
                  <c:v>0.4431611001</c:v>
                </c:pt>
                <c:pt idx="200">
                  <c:v>0.4019425511</c:v>
                </c:pt>
                <c:pt idx="201">
                  <c:v>0.4716491699</c:v>
                </c:pt>
                <c:pt idx="202">
                  <c:v>0.5222373009</c:v>
                </c:pt>
                <c:pt idx="203">
                  <c:v>0.577127099</c:v>
                </c:pt>
                <c:pt idx="204">
                  <c:v>0.644444108</c:v>
                </c:pt>
                <c:pt idx="205">
                  <c:v>0.7385268807</c:v>
                </c:pt>
                <c:pt idx="206">
                  <c:v>0.8608093262</c:v>
                </c:pt>
                <c:pt idx="207">
                  <c:v>0.9467666745</c:v>
                </c:pt>
                <c:pt idx="208">
                  <c:v>1.077652574</c:v>
                </c:pt>
                <c:pt idx="209">
                  <c:v>1.16791153</c:v>
                </c:pt>
                <c:pt idx="210">
                  <c:v>1.31409204</c:v>
                </c:pt>
                <c:pt idx="211">
                  <c:v>1.450235367</c:v>
                </c:pt>
                <c:pt idx="212">
                  <c:v>1.517552376</c:v>
                </c:pt>
                <c:pt idx="213">
                  <c:v>1.554279566</c:v>
                </c:pt>
                <c:pt idx="214">
                  <c:v>1.578579903</c:v>
                </c:pt>
                <c:pt idx="215">
                  <c:v>1.652588487</c:v>
                </c:pt>
                <c:pt idx="216">
                  <c:v>1.652990699</c:v>
                </c:pt>
                <c:pt idx="217">
                  <c:v>1.723175287</c:v>
                </c:pt>
                <c:pt idx="218">
                  <c:v>1.795271754</c:v>
                </c:pt>
                <c:pt idx="219">
                  <c:v>1.85494113</c:v>
                </c:pt>
                <c:pt idx="220">
                  <c:v>1.989173174</c:v>
                </c:pt>
                <c:pt idx="221">
                  <c:v>2.085645676</c:v>
                </c:pt>
                <c:pt idx="222">
                  <c:v>2.155947924</c:v>
                </c:pt>
                <c:pt idx="223">
                  <c:v>2.358410358</c:v>
                </c:pt>
                <c:pt idx="224">
                  <c:v>2.68689537</c:v>
                </c:pt>
                <c:pt idx="225">
                  <c:v>2.730112791</c:v>
                </c:pt>
                <c:pt idx="226">
                  <c:v>2.798821688</c:v>
                </c:pt>
                <c:pt idx="227">
                  <c:v>2.925447702</c:v>
                </c:pt>
                <c:pt idx="228">
                  <c:v>2.72892952</c:v>
                </c:pt>
                <c:pt idx="229">
                  <c:v>2.920516491</c:v>
                </c:pt>
                <c:pt idx="230">
                  <c:v>2.789479017</c:v>
                </c:pt>
                <c:pt idx="231">
                  <c:v>3.224826813</c:v>
                </c:pt>
                <c:pt idx="232">
                  <c:v>3.636276484</c:v>
                </c:pt>
                <c:pt idx="233">
                  <c:v>3.901947498</c:v>
                </c:pt>
                <c:pt idx="234">
                  <c:v>4.567672729</c:v>
                </c:pt>
                <c:pt idx="235">
                  <c:v>4.467703342</c:v>
                </c:pt>
                <c:pt idx="236">
                  <c:v>3.953340292</c:v>
                </c:pt>
                <c:pt idx="237">
                  <c:v>3.451882601</c:v>
                </c:pt>
                <c:pt idx="238">
                  <c:v>2.966675282</c:v>
                </c:pt>
                <c:pt idx="239">
                  <c:v>2.361500025</c:v>
                </c:pt>
                <c:pt idx="240">
                  <c:v>2.164981842</c:v>
                </c:pt>
                <c:pt idx="241">
                  <c:v>1.878606677</c:v>
                </c:pt>
                <c:pt idx="242">
                  <c:v>1.5630759</c:v>
                </c:pt>
                <c:pt idx="243">
                  <c:v>1.530020952</c:v>
                </c:pt>
                <c:pt idx="244">
                  <c:v>1.712526679</c:v>
                </c:pt>
                <c:pt idx="245">
                  <c:v>1.808521152</c:v>
                </c:pt>
                <c:pt idx="246">
                  <c:v>1.86245513</c:v>
                </c:pt>
                <c:pt idx="247">
                  <c:v>1.899660826</c:v>
                </c:pt>
                <c:pt idx="248">
                  <c:v>2.048709393</c:v>
                </c:pt>
                <c:pt idx="249">
                  <c:v>2.141714334</c:v>
                </c:pt>
                <c:pt idx="250">
                  <c:v>2.235440731</c:v>
                </c:pt>
                <c:pt idx="251">
                  <c:v>2.536044836</c:v>
                </c:pt>
                <c:pt idx="252">
                  <c:v>2.506771564</c:v>
                </c:pt>
                <c:pt idx="253">
                  <c:v>2.645183325</c:v>
                </c:pt>
                <c:pt idx="254">
                  <c:v>2.705451965</c:v>
                </c:pt>
                <c:pt idx="255">
                  <c:v>2.789975643</c:v>
                </c:pt>
                <c:pt idx="256">
                  <c:v>2.814275742</c:v>
                </c:pt>
                <c:pt idx="257">
                  <c:v>2.733424664</c:v>
                </c:pt>
                <c:pt idx="258">
                  <c:v>2.834198952</c:v>
                </c:pt>
                <c:pt idx="259">
                  <c:v>2.786804914</c:v>
                </c:pt>
                <c:pt idx="260">
                  <c:v>2.787207127</c:v>
                </c:pt>
                <c:pt idx="261">
                  <c:v>2.701576233</c:v>
                </c:pt>
                <c:pt idx="262">
                  <c:v>2.601606846</c:v>
                </c:pt>
                <c:pt idx="263">
                  <c:v>2.432332516</c:v>
                </c:pt>
                <c:pt idx="264">
                  <c:v>2.265447617</c:v>
                </c:pt>
                <c:pt idx="265">
                  <c:v>2.104298353</c:v>
                </c:pt>
                <c:pt idx="266">
                  <c:v>1.870499372</c:v>
                </c:pt>
                <c:pt idx="267">
                  <c:v>1.743285775</c:v>
                </c:pt>
                <c:pt idx="268">
                  <c:v>1.530994534</c:v>
                </c:pt>
                <c:pt idx="269">
                  <c:v>1.339733839</c:v>
                </c:pt>
                <c:pt idx="270">
                  <c:v>1.239764214</c:v>
                </c:pt>
                <c:pt idx="271">
                  <c:v>1.097255707</c:v>
                </c:pt>
                <c:pt idx="272">
                  <c:v>1.028353333</c:v>
                </c:pt>
                <c:pt idx="273">
                  <c:v>0.8695940971</c:v>
                </c:pt>
                <c:pt idx="274">
                  <c:v>0.9067994952</c:v>
                </c:pt>
                <c:pt idx="275">
                  <c:v>0.9067994952</c:v>
                </c:pt>
                <c:pt idx="276">
                  <c:v>0.841758728</c:v>
                </c:pt>
                <c:pt idx="277">
                  <c:v>0.9425330162</c:v>
                </c:pt>
                <c:pt idx="278">
                  <c:v>1.034742355</c:v>
                </c:pt>
                <c:pt idx="279">
                  <c:v>1.034742355</c:v>
                </c:pt>
                <c:pt idx="280">
                  <c:v>-999</c:v>
                </c:pt>
                <c:pt idx="281">
                  <c:v>-999</c:v>
                </c:pt>
                <c:pt idx="282">
                  <c:v>-999</c:v>
                </c:pt>
                <c:pt idx="283">
                  <c:v>-999</c:v>
                </c:pt>
                <c:pt idx="284">
                  <c:v>-999</c:v>
                </c:pt>
                <c:pt idx="285">
                  <c:v>-999</c:v>
                </c:pt>
                <c:pt idx="286">
                  <c:v>-999</c:v>
                </c:pt>
                <c:pt idx="287">
                  <c:v>-999</c:v>
                </c:pt>
                <c:pt idx="288">
                  <c:v>-999</c:v>
                </c:pt>
                <c:pt idx="289">
                  <c:v>-999</c:v>
                </c:pt>
                <c:pt idx="290">
                  <c:v>-999</c:v>
                </c:pt>
                <c:pt idx="291">
                  <c:v>-999</c:v>
                </c:pt>
                <c:pt idx="292">
                  <c:v>-999</c:v>
                </c:pt>
                <c:pt idx="293">
                  <c:v>-999</c:v>
                </c:pt>
                <c:pt idx="294">
                  <c:v>-999</c:v>
                </c:pt>
                <c:pt idx="295">
                  <c:v>-999</c:v>
                </c:pt>
                <c:pt idx="296">
                  <c:v>-999</c:v>
                </c:pt>
                <c:pt idx="297">
                  <c:v>-999</c:v>
                </c:pt>
                <c:pt idx="298">
                  <c:v>-999</c:v>
                </c:pt>
                <c:pt idx="299">
                  <c:v>-999</c:v>
                </c:pt>
                <c:pt idx="300">
                  <c:v>-999</c:v>
                </c:pt>
                <c:pt idx="301">
                  <c:v>-999</c:v>
                </c:pt>
                <c:pt idx="302">
                  <c:v>-999</c:v>
                </c:pt>
                <c:pt idx="303">
                  <c:v>-999</c:v>
                </c:pt>
                <c:pt idx="304">
                  <c:v>-999</c:v>
                </c:pt>
                <c:pt idx="305">
                  <c:v>-999</c:v>
                </c:pt>
                <c:pt idx="306">
                  <c:v>-999</c:v>
                </c:pt>
                <c:pt idx="307">
                  <c:v>-999</c:v>
                </c:pt>
                <c:pt idx="308">
                  <c:v>-999</c:v>
                </c:pt>
                <c:pt idx="309">
                  <c:v>-999</c:v>
                </c:pt>
                <c:pt idx="310">
                  <c:v>-999</c:v>
                </c:pt>
                <c:pt idx="311">
                  <c:v>-999</c:v>
                </c:pt>
                <c:pt idx="312">
                  <c:v>-999</c:v>
                </c:pt>
                <c:pt idx="313">
                  <c:v>-999</c:v>
                </c:pt>
                <c:pt idx="314">
                  <c:v>-999</c:v>
                </c:pt>
                <c:pt idx="315">
                  <c:v>-999</c:v>
                </c:pt>
                <c:pt idx="316">
                  <c:v>-999</c:v>
                </c:pt>
                <c:pt idx="317">
                  <c:v>-999</c:v>
                </c:pt>
                <c:pt idx="318">
                  <c:v>-999</c:v>
                </c:pt>
                <c:pt idx="319">
                  <c:v>-999</c:v>
                </c:pt>
                <c:pt idx="320">
                  <c:v>-999</c:v>
                </c:pt>
                <c:pt idx="321">
                  <c:v>-999</c:v>
                </c:pt>
                <c:pt idx="322">
                  <c:v>-999</c:v>
                </c:pt>
                <c:pt idx="323">
                  <c:v>-999</c:v>
                </c:pt>
                <c:pt idx="324">
                  <c:v>-999</c:v>
                </c:pt>
                <c:pt idx="325">
                  <c:v>-999</c:v>
                </c:pt>
                <c:pt idx="326">
                  <c:v>-999</c:v>
                </c:pt>
                <c:pt idx="327">
                  <c:v>-999</c:v>
                </c:pt>
                <c:pt idx="328">
                  <c:v>-999</c:v>
                </c:pt>
                <c:pt idx="329">
                  <c:v>-999</c:v>
                </c:pt>
                <c:pt idx="330">
                  <c:v>-999</c:v>
                </c:pt>
                <c:pt idx="331">
                  <c:v>-999</c:v>
                </c:pt>
                <c:pt idx="332">
                  <c:v>-999</c:v>
                </c:pt>
                <c:pt idx="333">
                  <c:v>-999</c:v>
                </c:pt>
                <c:pt idx="334">
                  <c:v>-999</c:v>
                </c:pt>
                <c:pt idx="335">
                  <c:v>-999</c:v>
                </c:pt>
              </c:numCache>
            </c:numRef>
          </c:yVal>
          <c:smooth val="0"/>
        </c:ser>
        <c:axId val="66168287"/>
        <c:axId val="58643672"/>
      </c:scatterChart>
      <c:valAx>
        <c:axId val="66168287"/>
        <c:scaling>
          <c:orientation val="minMax"/>
          <c:max val="0.72"/>
          <c:min val="0.6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643672"/>
        <c:crosses val="autoZero"/>
        <c:crossBetween val="midCat"/>
        <c:dispUnits/>
      </c:valAx>
      <c:valAx>
        <c:axId val="58643672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61682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1200" verticalDpi="12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22"/>
  <sheetViews>
    <sheetView workbookViewId="0" topLeftCell="A1">
      <pane ySplit="7" topLeftCell="BM96" activePane="bottomLeft" state="frozen"/>
      <selection pane="topLeft" activeCell="V3" sqref="V3:X3"/>
      <selection pane="bottomLeft" activeCell="H336" sqref="H336"/>
    </sheetView>
  </sheetViews>
  <sheetFormatPr defaultColWidth="9.140625" defaultRowHeight="12.75"/>
  <cols>
    <col min="1" max="1" width="13.8515625" style="24" customWidth="1"/>
    <col min="2" max="2" width="8.421875" style="0" customWidth="1"/>
    <col min="3" max="3" width="14.421875" style="0" bestFit="1" customWidth="1"/>
    <col min="4" max="4" width="11.140625" style="0" customWidth="1"/>
    <col min="5" max="5" width="8.57421875" style="18" customWidth="1"/>
    <col min="6" max="7" width="15.8515625" style="0" customWidth="1"/>
    <col min="8" max="8" width="16.140625" style="28" bestFit="1" customWidth="1"/>
    <col min="9" max="9" width="18.421875" style="19" bestFit="1" customWidth="1"/>
    <col min="10" max="11" width="15.7109375" style="19" bestFit="1" customWidth="1"/>
    <col min="12" max="12" width="16.421875" style="0" bestFit="1" customWidth="1"/>
    <col min="13" max="13" width="17.57421875" style="19" bestFit="1" customWidth="1"/>
    <col min="14" max="14" width="15.7109375" style="19" bestFit="1" customWidth="1"/>
    <col min="15" max="47" width="9.140625" style="19" customWidth="1"/>
  </cols>
  <sheetData>
    <row r="1" spans="1:15" ht="12.75">
      <c r="A1" s="30" t="s">
        <v>104</v>
      </c>
      <c r="B1" s="31"/>
      <c r="C1" s="31"/>
      <c r="D1" s="32"/>
      <c r="E1" s="33"/>
      <c r="F1" s="34"/>
      <c r="G1" s="35"/>
      <c r="H1" s="36"/>
      <c r="I1" s="37"/>
      <c r="J1" s="38"/>
      <c r="K1" s="38"/>
      <c r="L1" s="38"/>
      <c r="M1" s="39"/>
      <c r="N1" s="9"/>
      <c r="O1" s="10"/>
    </row>
    <row r="2" spans="1:15" ht="12.75">
      <c r="A2" s="40" t="s">
        <v>109</v>
      </c>
      <c r="B2" s="41"/>
      <c r="C2" s="41"/>
      <c r="D2" s="32"/>
      <c r="E2" s="33"/>
      <c r="F2" s="34"/>
      <c r="G2" s="35"/>
      <c r="H2" s="36"/>
      <c r="I2" s="37"/>
      <c r="J2" s="38"/>
      <c r="K2" s="38"/>
      <c r="L2" s="38"/>
      <c r="M2" s="39"/>
      <c r="N2" s="9"/>
      <c r="O2" s="10"/>
    </row>
    <row r="3" spans="1:15" ht="12.75">
      <c r="A3" s="40" t="s">
        <v>105</v>
      </c>
      <c r="B3" s="41"/>
      <c r="C3" s="41"/>
      <c r="D3" s="32"/>
      <c r="E3" s="33"/>
      <c r="F3" s="34"/>
      <c r="G3" s="35"/>
      <c r="H3" s="36"/>
      <c r="I3" s="37"/>
      <c r="J3" s="38"/>
      <c r="K3" s="38"/>
      <c r="L3" s="38"/>
      <c r="M3" s="39"/>
      <c r="N3" s="9"/>
      <c r="O3" s="10"/>
    </row>
    <row r="4" spans="1:15" ht="12.75">
      <c r="A4" s="40" t="s">
        <v>106</v>
      </c>
      <c r="B4" s="41"/>
      <c r="C4" s="41"/>
      <c r="D4" s="32"/>
      <c r="E4" s="33"/>
      <c r="F4" s="34"/>
      <c r="G4" s="35"/>
      <c r="H4" s="36"/>
      <c r="I4" s="37"/>
      <c r="J4" s="38"/>
      <c r="K4" s="38"/>
      <c r="L4" s="38"/>
      <c r="M4" s="39"/>
      <c r="N4" s="9"/>
      <c r="O4" s="10"/>
    </row>
    <row r="5" spans="1:15" ht="12.75">
      <c r="A5" s="40" t="s">
        <v>107</v>
      </c>
      <c r="B5" s="41"/>
      <c r="C5" s="41"/>
      <c r="D5" s="32"/>
      <c r="E5" s="33"/>
      <c r="F5" s="34"/>
      <c r="G5" s="35"/>
      <c r="H5" s="36"/>
      <c r="I5" s="37"/>
      <c r="J5" s="38"/>
      <c r="K5" s="38"/>
      <c r="L5" s="38"/>
      <c r="M5" s="39"/>
      <c r="N5" s="9"/>
      <c r="O5" s="10"/>
    </row>
    <row r="6" spans="1:15" ht="12.75">
      <c r="A6" s="42" t="s">
        <v>108</v>
      </c>
      <c r="B6" s="43"/>
      <c r="C6" s="43"/>
      <c r="D6" s="44"/>
      <c r="E6" s="45"/>
      <c r="F6" s="46"/>
      <c r="G6" s="47"/>
      <c r="H6" s="48"/>
      <c r="I6" s="49"/>
      <c r="J6" s="50"/>
      <c r="K6" s="50"/>
      <c r="L6" s="50"/>
      <c r="M6" s="51"/>
      <c r="N6" s="52"/>
      <c r="O6" s="53"/>
    </row>
    <row r="7" spans="1:47" ht="18.75">
      <c r="A7" s="20" t="s">
        <v>0</v>
      </c>
      <c r="B7" s="3" t="s">
        <v>1</v>
      </c>
      <c r="C7" s="4" t="s">
        <v>2</v>
      </c>
      <c r="D7" s="5" t="s">
        <v>3</v>
      </c>
      <c r="E7" s="6" t="s">
        <v>4</v>
      </c>
      <c r="F7" s="21" t="s">
        <v>5</v>
      </c>
      <c r="G7" s="21" t="s">
        <v>6</v>
      </c>
      <c r="H7" s="7" t="s">
        <v>7</v>
      </c>
      <c r="I7" s="8" t="s">
        <v>8</v>
      </c>
      <c r="J7" s="9" t="s">
        <v>9</v>
      </c>
      <c r="K7" s="9" t="s">
        <v>10</v>
      </c>
      <c r="L7" s="9" t="s">
        <v>11</v>
      </c>
      <c r="M7" s="10" t="s">
        <v>12</v>
      </c>
      <c r="N7" s="11" t="s">
        <v>13</v>
      </c>
      <c r="O7" s="11" t="s">
        <v>14</v>
      </c>
      <c r="P7" s="11" t="s">
        <v>15</v>
      </c>
      <c r="Q7" s="16" t="s">
        <v>16</v>
      </c>
      <c r="R7" s="22" t="s">
        <v>17</v>
      </c>
      <c r="S7" s="22" t="s">
        <v>18</v>
      </c>
      <c r="T7" s="22" t="s">
        <v>19</v>
      </c>
      <c r="U7" t="s">
        <v>51</v>
      </c>
      <c r="V7" t="s">
        <v>52</v>
      </c>
      <c r="W7" t="s">
        <v>53</v>
      </c>
      <c r="X7" s="17" t="s">
        <v>20</v>
      </c>
      <c r="Y7" s="17" t="s">
        <v>21</v>
      </c>
      <c r="Z7" s="17" t="s">
        <v>22</v>
      </c>
      <c r="AA7" s="17" t="s">
        <v>23</v>
      </c>
      <c r="AB7" s="12" t="s">
        <v>24</v>
      </c>
      <c r="AC7" s="12" t="s">
        <v>25</v>
      </c>
      <c r="AD7" s="12" t="s">
        <v>26</v>
      </c>
      <c r="AE7" s="12" t="s">
        <v>27</v>
      </c>
      <c r="AF7" s="12" t="s">
        <v>28</v>
      </c>
      <c r="AG7" s="12" t="s">
        <v>29</v>
      </c>
      <c r="AH7" s="12" t="s">
        <v>30</v>
      </c>
      <c r="AI7" s="1" t="s">
        <v>25</v>
      </c>
      <c r="AJ7" s="1" t="s">
        <v>26</v>
      </c>
      <c r="AK7" s="1" t="s">
        <v>27</v>
      </c>
      <c r="AL7" s="1" t="s">
        <v>28</v>
      </c>
      <c r="AM7" s="1" t="s">
        <v>29</v>
      </c>
      <c r="AN7" s="1" t="s">
        <v>30</v>
      </c>
      <c r="AO7" s="13" t="s">
        <v>31</v>
      </c>
      <c r="AP7" s="3" t="s">
        <v>67</v>
      </c>
      <c r="AQ7" s="3" t="s">
        <v>68</v>
      </c>
      <c r="AR7" s="13" t="s">
        <v>32</v>
      </c>
      <c r="AS7" s="14" t="s">
        <v>69</v>
      </c>
      <c r="AT7" s="23" t="s">
        <v>70</v>
      </c>
      <c r="AU7" s="15" t="s">
        <v>33</v>
      </c>
    </row>
    <row r="8" spans="1:47" ht="14.25">
      <c r="A8" s="20" t="s">
        <v>34</v>
      </c>
      <c r="B8" s="3">
        <v>2003</v>
      </c>
      <c r="C8" s="4" t="s">
        <v>35</v>
      </c>
      <c r="D8" s="5" t="s">
        <v>36</v>
      </c>
      <c r="E8" s="6" t="s">
        <v>37</v>
      </c>
      <c r="F8" s="21" t="s">
        <v>38</v>
      </c>
      <c r="G8" s="21" t="s">
        <v>38</v>
      </c>
      <c r="H8" s="7" t="s">
        <v>39</v>
      </c>
      <c r="I8" s="8" t="s">
        <v>39</v>
      </c>
      <c r="J8" s="9" t="s">
        <v>40</v>
      </c>
      <c r="K8" s="9" t="s">
        <v>40</v>
      </c>
      <c r="L8" s="9" t="s">
        <v>40</v>
      </c>
      <c r="M8" s="10" t="s">
        <v>40</v>
      </c>
      <c r="N8" s="11" t="s">
        <v>41</v>
      </c>
      <c r="O8" s="11" t="s">
        <v>42</v>
      </c>
      <c r="P8" s="11" t="s">
        <v>43</v>
      </c>
      <c r="Q8" s="16" t="s">
        <v>44</v>
      </c>
      <c r="R8" s="16" t="s">
        <v>45</v>
      </c>
      <c r="S8" s="16" t="s">
        <v>45</v>
      </c>
      <c r="T8" s="16" t="s">
        <v>45</v>
      </c>
      <c r="U8" s="16" t="s">
        <v>45</v>
      </c>
      <c r="V8" s="16" t="s">
        <v>45</v>
      </c>
      <c r="W8" s="16" t="s">
        <v>45</v>
      </c>
      <c r="X8" s="17" t="s">
        <v>46</v>
      </c>
      <c r="Y8" s="17" t="s">
        <v>47</v>
      </c>
      <c r="Z8" s="17" t="s">
        <v>47</v>
      </c>
      <c r="AA8" s="17" t="s">
        <v>42</v>
      </c>
      <c r="AB8" s="12" t="s">
        <v>48</v>
      </c>
      <c r="AC8" s="12" t="s">
        <v>50</v>
      </c>
      <c r="AD8" s="12" t="s">
        <v>50</v>
      </c>
      <c r="AE8" s="12" t="s">
        <v>50</v>
      </c>
      <c r="AF8" s="12" t="s">
        <v>50</v>
      </c>
      <c r="AG8" s="12" t="s">
        <v>50</v>
      </c>
      <c r="AH8" s="12" t="s">
        <v>50</v>
      </c>
      <c r="AI8" s="12" t="s">
        <v>54</v>
      </c>
      <c r="AJ8" s="12" t="s">
        <v>54</v>
      </c>
      <c r="AK8" s="12" t="s">
        <v>54</v>
      </c>
      <c r="AL8" s="12" t="s">
        <v>54</v>
      </c>
      <c r="AM8" s="12" t="s">
        <v>54</v>
      </c>
      <c r="AN8" s="12" t="s">
        <v>54</v>
      </c>
      <c r="AO8" s="13" t="s">
        <v>49</v>
      </c>
      <c r="AP8" s="3" t="s">
        <v>43</v>
      </c>
      <c r="AQ8" s="3" t="s">
        <v>43</v>
      </c>
      <c r="AR8" s="13" t="s">
        <v>49</v>
      </c>
      <c r="AS8" s="14" t="s">
        <v>43</v>
      </c>
      <c r="AT8" s="23" t="s">
        <v>43</v>
      </c>
      <c r="AU8" s="15" t="s">
        <v>49</v>
      </c>
    </row>
    <row r="9" spans="1:47" ht="12.75">
      <c r="A9" s="24">
        <v>37851</v>
      </c>
      <c r="B9">
        <v>230</v>
      </c>
      <c r="C9" s="25">
        <v>0.670833349</v>
      </c>
      <c r="D9" s="26">
        <v>0.670833349</v>
      </c>
      <c r="E9" s="27">
        <v>0</v>
      </c>
      <c r="F9">
        <v>39.61585644</v>
      </c>
      <c r="G9">
        <v>-78.76350277</v>
      </c>
      <c r="H9" s="28">
        <v>1039.1927272727269</v>
      </c>
      <c r="I9" s="19">
        <v>1009.9152611455859</v>
      </c>
      <c r="J9" s="19">
        <v>27.374466035814578</v>
      </c>
      <c r="K9" s="29">
        <v>238.8448</v>
      </c>
      <c r="L9">
        <v>217.93794859903647</v>
      </c>
      <c r="M9" s="29">
        <v>228.39137429951825</v>
      </c>
      <c r="N9" s="19">
        <v>25.3</v>
      </c>
      <c r="O9" s="19">
        <v>55.7</v>
      </c>
      <c r="P9" s="19">
        <v>247.1</v>
      </c>
      <c r="Q9">
        <v>0</v>
      </c>
      <c r="R9" s="2">
        <v>5.87E-05</v>
      </c>
      <c r="S9" s="2">
        <v>3.94E-05</v>
      </c>
      <c r="T9" s="2">
        <v>2.34E-05</v>
      </c>
      <c r="U9" s="2">
        <v>6.1E-06</v>
      </c>
      <c r="V9" s="2">
        <v>5.32E-06</v>
      </c>
      <c r="W9" s="2">
        <v>3.84E-06</v>
      </c>
      <c r="X9">
        <v>976.2</v>
      </c>
      <c r="Y9">
        <v>306.1</v>
      </c>
      <c r="Z9">
        <v>303.7</v>
      </c>
      <c r="AA9">
        <v>35.9</v>
      </c>
      <c r="AO9" s="19">
        <v>0.839</v>
      </c>
      <c r="AR9" s="19">
        <v>0.111</v>
      </c>
      <c r="AU9" s="19">
        <v>5.031</v>
      </c>
    </row>
    <row r="10" spans="1:47" ht="12.75">
      <c r="A10" s="24">
        <v>37851</v>
      </c>
      <c r="B10">
        <v>230</v>
      </c>
      <c r="C10" s="25">
        <v>0.670949101</v>
      </c>
      <c r="D10" s="26">
        <v>0.670949101</v>
      </c>
      <c r="E10" s="27">
        <v>0</v>
      </c>
      <c r="F10">
        <v>39.61582485</v>
      </c>
      <c r="G10">
        <v>-78.76347019</v>
      </c>
      <c r="H10" s="28">
        <v>1040.1</v>
      </c>
      <c r="I10" s="19">
        <v>1010.8225338728589</v>
      </c>
      <c r="J10" s="19">
        <v>19.917833974760853</v>
      </c>
      <c r="K10" s="29">
        <v>231.38816793894625</v>
      </c>
      <c r="L10">
        <v>210.48131653798276</v>
      </c>
      <c r="M10" s="29">
        <v>220.9347422384645</v>
      </c>
      <c r="N10" s="19">
        <v>25.4</v>
      </c>
      <c r="O10" s="19">
        <v>55.9</v>
      </c>
      <c r="P10" s="19">
        <v>259.6</v>
      </c>
      <c r="Q10" t="s">
        <v>71</v>
      </c>
      <c r="R10" t="s">
        <v>71</v>
      </c>
      <c r="S10" t="s">
        <v>71</v>
      </c>
      <c r="T10" t="s">
        <v>71</v>
      </c>
      <c r="U10" t="s">
        <v>71</v>
      </c>
      <c r="V10" t="s">
        <v>71</v>
      </c>
      <c r="W10" t="s">
        <v>71</v>
      </c>
      <c r="X10" t="s">
        <v>71</v>
      </c>
      <c r="Y10" t="s">
        <v>71</v>
      </c>
      <c r="Z10" t="s">
        <v>71</v>
      </c>
      <c r="AA10" t="s">
        <v>71</v>
      </c>
      <c r="AO10" s="19">
        <v>0.808</v>
      </c>
      <c r="AR10" s="19">
        <v>0.121</v>
      </c>
      <c r="AU10" s="19">
        <v>5.03</v>
      </c>
    </row>
    <row r="11" spans="1:47" ht="12.75">
      <c r="A11" s="24">
        <v>37851</v>
      </c>
      <c r="B11">
        <v>230</v>
      </c>
      <c r="C11" s="25">
        <v>0.671064794</v>
      </c>
      <c r="D11" s="26">
        <v>0.671064794</v>
      </c>
      <c r="E11" s="27">
        <v>0</v>
      </c>
      <c r="F11">
        <v>39.61583729</v>
      </c>
      <c r="G11">
        <v>-78.76350741</v>
      </c>
      <c r="H11" s="28">
        <v>1040.1</v>
      </c>
      <c r="I11" s="19">
        <v>1010.8225338728589</v>
      </c>
      <c r="J11" s="19">
        <v>19.917833974760853</v>
      </c>
      <c r="K11" s="29">
        <v>231.38816793894625</v>
      </c>
      <c r="L11">
        <v>210.48131653798276</v>
      </c>
      <c r="M11" s="29">
        <v>220.9347422384645</v>
      </c>
      <c r="N11" s="19">
        <v>25.3</v>
      </c>
      <c r="O11" s="19">
        <v>55</v>
      </c>
      <c r="P11" s="19">
        <v>271.9</v>
      </c>
      <c r="Q11" t="s">
        <v>71</v>
      </c>
      <c r="R11" t="s">
        <v>71</v>
      </c>
      <c r="S11" t="s">
        <v>71</v>
      </c>
      <c r="T11" t="s">
        <v>71</v>
      </c>
      <c r="U11" t="s">
        <v>71</v>
      </c>
      <c r="V11" t="s">
        <v>71</v>
      </c>
      <c r="W11" t="s">
        <v>71</v>
      </c>
      <c r="X11" t="s">
        <v>71</v>
      </c>
      <c r="Y11" t="s">
        <v>71</v>
      </c>
      <c r="Z11" t="s">
        <v>71</v>
      </c>
      <c r="AA11" t="s">
        <v>71</v>
      </c>
      <c r="AO11" s="19">
        <v>0.81</v>
      </c>
      <c r="AQ11">
        <v>-999</v>
      </c>
      <c r="AR11" s="19">
        <v>0.131</v>
      </c>
      <c r="AU11" s="19">
        <v>5.031</v>
      </c>
    </row>
    <row r="12" spans="1:47" ht="12.75">
      <c r="A12" s="24">
        <v>37851</v>
      </c>
      <c r="B12">
        <v>230</v>
      </c>
      <c r="C12" s="25">
        <v>0.671180546</v>
      </c>
      <c r="D12" s="26">
        <v>0.671180546</v>
      </c>
      <c r="E12" s="27">
        <v>0</v>
      </c>
      <c r="F12">
        <v>39.61584475</v>
      </c>
      <c r="G12">
        <v>-78.76351099</v>
      </c>
      <c r="H12" s="28">
        <v>1040.1</v>
      </c>
      <c r="I12" s="19">
        <v>1010.8225338728589</v>
      </c>
      <c r="J12" s="19">
        <v>19.917833974760853</v>
      </c>
      <c r="K12" s="29">
        <v>231.38816793894625</v>
      </c>
      <c r="L12">
        <v>210.48131653798276</v>
      </c>
      <c r="M12" s="29">
        <v>220.9347422384645</v>
      </c>
      <c r="N12" s="19">
        <v>25.3</v>
      </c>
      <c r="O12" s="19">
        <v>54.7</v>
      </c>
      <c r="P12" s="19">
        <v>284.6</v>
      </c>
      <c r="Q12" t="s">
        <v>71</v>
      </c>
      <c r="R12" s="2">
        <v>5.67E-05</v>
      </c>
      <c r="S12" s="2">
        <v>3.93E-05</v>
      </c>
      <c r="T12" s="2">
        <v>2.33E-05</v>
      </c>
      <c r="U12" s="2">
        <v>6.9E-06</v>
      </c>
      <c r="V12" s="2">
        <v>5.6E-06</v>
      </c>
      <c r="W12" s="2">
        <v>4.24E-06</v>
      </c>
      <c r="X12">
        <v>976.2</v>
      </c>
      <c r="Y12">
        <v>306.2</v>
      </c>
      <c r="Z12">
        <v>303.7</v>
      </c>
      <c r="AA12">
        <v>35.8</v>
      </c>
      <c r="AO12" s="19">
        <v>0.769</v>
      </c>
      <c r="AQ12">
        <v>-999</v>
      </c>
      <c r="AR12" s="19">
        <v>0.121</v>
      </c>
      <c r="AU12" s="19">
        <v>5.029</v>
      </c>
    </row>
    <row r="13" spans="1:47" ht="12.75">
      <c r="A13" s="24">
        <v>37851</v>
      </c>
      <c r="B13">
        <v>230</v>
      </c>
      <c r="C13" s="25">
        <v>0.671296299</v>
      </c>
      <c r="D13" s="26">
        <v>0.671296299</v>
      </c>
      <c r="E13" s="27">
        <v>0</v>
      </c>
      <c r="F13">
        <v>39.61585377</v>
      </c>
      <c r="G13">
        <v>-78.76351155</v>
      </c>
      <c r="H13" s="28">
        <v>1040.2</v>
      </c>
      <c r="I13" s="19">
        <v>1010.922533872859</v>
      </c>
      <c r="J13" s="19">
        <v>19.09637022928043</v>
      </c>
      <c r="K13" s="29">
        <v>230.56670419346585</v>
      </c>
      <c r="L13">
        <v>209.65985279250233</v>
      </c>
      <c r="M13" s="29">
        <v>220.11327849298408</v>
      </c>
      <c r="N13" s="19">
        <v>25.2</v>
      </c>
      <c r="O13" s="19">
        <v>54.8</v>
      </c>
      <c r="P13" s="19">
        <v>296.7</v>
      </c>
      <c r="Q13" t="s">
        <v>71</v>
      </c>
      <c r="R13" t="s">
        <v>71</v>
      </c>
      <c r="S13" t="s">
        <v>71</v>
      </c>
      <c r="T13" t="s">
        <v>71</v>
      </c>
      <c r="U13" t="s">
        <v>71</v>
      </c>
      <c r="V13" t="s">
        <v>71</v>
      </c>
      <c r="W13" t="s">
        <v>71</v>
      </c>
      <c r="X13" t="s">
        <v>71</v>
      </c>
      <c r="Y13" t="s">
        <v>71</v>
      </c>
      <c r="Z13" t="s">
        <v>71</v>
      </c>
      <c r="AA13" t="s">
        <v>71</v>
      </c>
      <c r="AO13" s="19">
        <v>0.809</v>
      </c>
      <c r="AQ13">
        <v>-999</v>
      </c>
      <c r="AR13" s="19">
        <v>0.131</v>
      </c>
      <c r="AU13" s="19">
        <v>5.031</v>
      </c>
    </row>
    <row r="14" spans="1:47" ht="12.75">
      <c r="A14" s="24">
        <v>37851</v>
      </c>
      <c r="B14">
        <v>230</v>
      </c>
      <c r="C14" s="25">
        <v>0.671412051</v>
      </c>
      <c r="D14" s="26">
        <v>0.671412051</v>
      </c>
      <c r="E14" s="27">
        <v>0</v>
      </c>
      <c r="F14">
        <v>39.61585361</v>
      </c>
      <c r="G14">
        <v>-78.76347903</v>
      </c>
      <c r="H14" s="28">
        <v>1040</v>
      </c>
      <c r="I14" s="19">
        <v>1010.722533872859</v>
      </c>
      <c r="J14" s="19">
        <v>20.739378991121193</v>
      </c>
      <c r="K14" s="29">
        <v>232.2097129553066</v>
      </c>
      <c r="L14">
        <v>211.30286155434308</v>
      </c>
      <c r="M14" s="29">
        <v>221.75628725482483</v>
      </c>
      <c r="N14" s="19">
        <v>25.2</v>
      </c>
      <c r="O14" s="19">
        <v>55.3</v>
      </c>
      <c r="P14" s="19">
        <v>309.3</v>
      </c>
      <c r="Q14" t="s">
        <v>71</v>
      </c>
      <c r="R14" t="s">
        <v>71</v>
      </c>
      <c r="S14" t="s">
        <v>71</v>
      </c>
      <c r="T14" t="s">
        <v>71</v>
      </c>
      <c r="U14" t="s">
        <v>71</v>
      </c>
      <c r="V14" t="s">
        <v>71</v>
      </c>
      <c r="W14" t="s">
        <v>71</v>
      </c>
      <c r="X14" t="s">
        <v>71</v>
      </c>
      <c r="Y14" t="s">
        <v>71</v>
      </c>
      <c r="Z14" t="s">
        <v>71</v>
      </c>
      <c r="AA14" t="s">
        <v>71</v>
      </c>
      <c r="AO14" s="19">
        <v>0.813</v>
      </c>
      <c r="AQ14">
        <v>-999</v>
      </c>
      <c r="AR14" s="19">
        <v>0.131</v>
      </c>
      <c r="AU14" s="19">
        <v>5.031</v>
      </c>
    </row>
    <row r="15" spans="1:47" ht="12.75">
      <c r="A15" s="24">
        <v>37851</v>
      </c>
      <c r="B15">
        <v>230</v>
      </c>
      <c r="C15" s="25">
        <v>0.671527803</v>
      </c>
      <c r="D15" s="26">
        <v>0.671527803</v>
      </c>
      <c r="E15" s="27">
        <v>0</v>
      </c>
      <c r="F15">
        <v>39.61585167</v>
      </c>
      <c r="G15">
        <v>-78.76344224</v>
      </c>
      <c r="H15" s="28">
        <v>1040.1</v>
      </c>
      <c r="I15" s="19">
        <v>1010.8225338728589</v>
      </c>
      <c r="J15" s="19">
        <v>19.917833974760853</v>
      </c>
      <c r="K15" s="29">
        <v>231.38816793894625</v>
      </c>
      <c r="L15">
        <v>210.48131653798276</v>
      </c>
      <c r="M15" s="29">
        <v>220.9347422384645</v>
      </c>
      <c r="N15" s="19">
        <v>25.2</v>
      </c>
      <c r="O15" s="19">
        <v>55.6</v>
      </c>
      <c r="P15" s="19">
        <v>321.8</v>
      </c>
      <c r="Q15" t="s">
        <v>71</v>
      </c>
      <c r="R15" s="2">
        <v>5.64E-05</v>
      </c>
      <c r="S15" s="2">
        <v>3.72E-05</v>
      </c>
      <c r="T15" s="2">
        <v>2.18E-05</v>
      </c>
      <c r="U15" s="2">
        <v>6.25E-06</v>
      </c>
      <c r="V15" s="2">
        <v>4.78E-06</v>
      </c>
      <c r="W15" s="2">
        <v>3.63E-06</v>
      </c>
      <c r="X15">
        <v>976.2</v>
      </c>
      <c r="Y15">
        <v>306.3</v>
      </c>
      <c r="Z15">
        <v>303.8</v>
      </c>
      <c r="AA15">
        <v>35.4</v>
      </c>
      <c r="AO15" s="19">
        <v>0.891</v>
      </c>
      <c r="AQ15">
        <v>-999</v>
      </c>
      <c r="AR15" s="19">
        <v>0.131</v>
      </c>
      <c r="AU15" s="19">
        <v>5.034</v>
      </c>
    </row>
    <row r="16" spans="1:47" ht="12.75">
      <c r="A16" s="24">
        <v>37851</v>
      </c>
      <c r="B16">
        <v>230</v>
      </c>
      <c r="C16" s="25">
        <v>0.671643496</v>
      </c>
      <c r="D16" s="26">
        <v>0.671643496</v>
      </c>
      <c r="E16" s="27">
        <v>0</v>
      </c>
      <c r="F16">
        <v>39.61584894</v>
      </c>
      <c r="G16">
        <v>-78.76341479</v>
      </c>
      <c r="H16" s="28">
        <v>1040.1</v>
      </c>
      <c r="I16" s="19">
        <v>1010.8225338728589</v>
      </c>
      <c r="J16" s="19">
        <v>19.917833974760853</v>
      </c>
      <c r="K16" s="29">
        <v>231.38816793894625</v>
      </c>
      <c r="L16">
        <v>210.48131653798276</v>
      </c>
      <c r="M16" s="29">
        <v>220.9347422384645</v>
      </c>
      <c r="N16" s="19">
        <v>25.2</v>
      </c>
      <c r="O16" s="19">
        <v>55.6</v>
      </c>
      <c r="P16" s="19">
        <v>334.5</v>
      </c>
      <c r="Q16" t="s">
        <v>71</v>
      </c>
      <c r="R16" t="s">
        <v>71</v>
      </c>
      <c r="S16" t="s">
        <v>71</v>
      </c>
      <c r="T16" t="s">
        <v>71</v>
      </c>
      <c r="U16" t="s">
        <v>71</v>
      </c>
      <c r="V16" t="s">
        <v>71</v>
      </c>
      <c r="W16" t="s">
        <v>71</v>
      </c>
      <c r="X16" t="s">
        <v>71</v>
      </c>
      <c r="Y16" t="s">
        <v>71</v>
      </c>
      <c r="Z16" t="s">
        <v>71</v>
      </c>
      <c r="AA16" t="s">
        <v>71</v>
      </c>
      <c r="AO16" s="19">
        <v>0.761</v>
      </c>
      <c r="AQ16">
        <v>-999</v>
      </c>
      <c r="AR16" s="19">
        <v>0.131</v>
      </c>
      <c r="AU16" s="19">
        <v>5.034</v>
      </c>
    </row>
    <row r="17" spans="1:47" ht="12.75">
      <c r="A17" s="24">
        <v>37851</v>
      </c>
      <c r="B17">
        <v>230</v>
      </c>
      <c r="C17" s="25">
        <v>0.671759248</v>
      </c>
      <c r="D17" s="26">
        <v>0.671759248</v>
      </c>
      <c r="E17" s="27">
        <v>0</v>
      </c>
      <c r="F17">
        <v>39.61582032</v>
      </c>
      <c r="G17">
        <v>-78.76339686</v>
      </c>
      <c r="H17" s="28">
        <v>1040.2</v>
      </c>
      <c r="I17" s="19">
        <v>1010.922533872859</v>
      </c>
      <c r="J17" s="19">
        <v>19.09637022928043</v>
      </c>
      <c r="K17" s="29">
        <v>230.56670419346585</v>
      </c>
      <c r="L17">
        <v>209.65985279250233</v>
      </c>
      <c r="M17" s="29">
        <v>220.11327849298408</v>
      </c>
      <c r="N17" s="19">
        <v>25.1</v>
      </c>
      <c r="O17" s="19">
        <v>55.2</v>
      </c>
      <c r="P17" s="19">
        <v>346.8</v>
      </c>
      <c r="Q17" t="s">
        <v>71</v>
      </c>
      <c r="R17" t="s">
        <v>71</v>
      </c>
      <c r="S17" t="s">
        <v>71</v>
      </c>
      <c r="T17" t="s">
        <v>71</v>
      </c>
      <c r="U17" t="s">
        <v>71</v>
      </c>
      <c r="V17" t="s">
        <v>71</v>
      </c>
      <c r="W17" t="s">
        <v>71</v>
      </c>
      <c r="X17" t="s">
        <v>71</v>
      </c>
      <c r="Y17" t="s">
        <v>71</v>
      </c>
      <c r="Z17" t="s">
        <v>71</v>
      </c>
      <c r="AA17" t="s">
        <v>71</v>
      </c>
      <c r="AO17" s="19">
        <v>0.851</v>
      </c>
      <c r="AQ17">
        <v>-999</v>
      </c>
      <c r="AR17" s="19">
        <v>0.121</v>
      </c>
      <c r="AU17" s="19">
        <v>5.034</v>
      </c>
    </row>
    <row r="18" spans="1:47" ht="12.75">
      <c r="A18" s="24">
        <v>37851</v>
      </c>
      <c r="B18">
        <v>230</v>
      </c>
      <c r="C18" s="25">
        <v>0.671875</v>
      </c>
      <c r="D18" s="26">
        <v>0.671875</v>
      </c>
      <c r="E18" s="27">
        <v>0</v>
      </c>
      <c r="F18">
        <v>39.6157942</v>
      </c>
      <c r="G18">
        <v>-78.76338967</v>
      </c>
      <c r="H18" s="28">
        <v>1040.2</v>
      </c>
      <c r="I18" s="19">
        <v>1010.922533872859</v>
      </c>
      <c r="J18" s="19">
        <v>19.09637022928043</v>
      </c>
      <c r="K18" s="29">
        <v>230.56670419346585</v>
      </c>
      <c r="L18">
        <v>209.65985279250233</v>
      </c>
      <c r="M18" s="29">
        <v>220.11327849298408</v>
      </c>
      <c r="N18" s="19">
        <v>25</v>
      </c>
      <c r="O18" s="19">
        <v>55.3</v>
      </c>
      <c r="P18" s="19">
        <v>358.8</v>
      </c>
      <c r="Q18" t="s">
        <v>71</v>
      </c>
      <c r="R18" s="2">
        <v>5.31E-05</v>
      </c>
      <c r="S18" s="2">
        <v>3.52E-05</v>
      </c>
      <c r="T18" s="2">
        <v>2.01E-05</v>
      </c>
      <c r="U18" s="2">
        <v>6.34E-06</v>
      </c>
      <c r="V18" s="2">
        <v>4.17E-06</v>
      </c>
      <c r="W18" s="2">
        <v>3.11E-06</v>
      </c>
      <c r="X18">
        <v>976.2</v>
      </c>
      <c r="Y18">
        <v>306.4</v>
      </c>
      <c r="Z18">
        <v>303.9</v>
      </c>
      <c r="AA18">
        <v>35.2</v>
      </c>
      <c r="AO18" s="19">
        <v>0.737</v>
      </c>
      <c r="AQ18">
        <v>-999</v>
      </c>
      <c r="AR18" s="19">
        <v>0.121</v>
      </c>
      <c r="AU18" s="19">
        <v>5.034</v>
      </c>
    </row>
    <row r="19" spans="1:47" ht="12.75">
      <c r="A19" s="24">
        <v>37851</v>
      </c>
      <c r="B19">
        <v>230</v>
      </c>
      <c r="C19" s="25">
        <v>0.671990752</v>
      </c>
      <c r="D19" s="26">
        <v>0.671990752</v>
      </c>
      <c r="E19" s="27">
        <v>0</v>
      </c>
      <c r="F19">
        <v>39.61579323</v>
      </c>
      <c r="G19">
        <v>-78.76339643</v>
      </c>
      <c r="H19" s="28">
        <v>1040.3</v>
      </c>
      <c r="I19" s="19">
        <v>1011.022533872859</v>
      </c>
      <c r="J19" s="19">
        <v>18.27498773860689</v>
      </c>
      <c r="K19" s="29">
        <v>229.7453217027923</v>
      </c>
      <c r="L19">
        <v>208.83847030182878</v>
      </c>
      <c r="M19" s="29">
        <v>219.29189600231052</v>
      </c>
      <c r="N19" s="19">
        <v>25.1</v>
      </c>
      <c r="O19" s="19">
        <v>55.9</v>
      </c>
      <c r="P19" s="19">
        <v>371.4</v>
      </c>
      <c r="Q19" t="s">
        <v>71</v>
      </c>
      <c r="R19" t="s">
        <v>71</v>
      </c>
      <c r="S19" t="s">
        <v>71</v>
      </c>
      <c r="T19" t="s">
        <v>71</v>
      </c>
      <c r="U19" t="s">
        <v>71</v>
      </c>
      <c r="V19" t="s">
        <v>71</v>
      </c>
      <c r="W19" t="s">
        <v>71</v>
      </c>
      <c r="X19" t="s">
        <v>71</v>
      </c>
      <c r="Y19" t="s">
        <v>71</v>
      </c>
      <c r="Z19" t="s">
        <v>71</v>
      </c>
      <c r="AA19" t="s">
        <v>71</v>
      </c>
      <c r="AO19" s="19">
        <v>0.786</v>
      </c>
      <c r="AQ19">
        <v>-999</v>
      </c>
      <c r="AR19" s="19">
        <v>0.121</v>
      </c>
      <c r="AU19" s="19">
        <v>5.031</v>
      </c>
    </row>
    <row r="20" spans="1:47" ht="12.75">
      <c r="A20" s="24">
        <v>37851</v>
      </c>
      <c r="B20">
        <v>230</v>
      </c>
      <c r="C20" s="25">
        <v>0.672106504</v>
      </c>
      <c r="D20" s="26">
        <v>0.672106504</v>
      </c>
      <c r="E20" s="27">
        <v>0</v>
      </c>
      <c r="F20">
        <v>39.6158238</v>
      </c>
      <c r="G20">
        <v>-78.76341535</v>
      </c>
      <c r="H20" s="28">
        <v>1040.3</v>
      </c>
      <c r="I20" s="19">
        <v>1011.022533872859</v>
      </c>
      <c r="J20" s="19">
        <v>18.27498773860689</v>
      </c>
      <c r="K20" s="29">
        <v>229.7453217027923</v>
      </c>
      <c r="L20">
        <v>208.83847030182878</v>
      </c>
      <c r="M20" s="29">
        <v>219.29189600231052</v>
      </c>
      <c r="N20" s="19">
        <v>25</v>
      </c>
      <c r="O20" s="19">
        <v>56</v>
      </c>
      <c r="P20" s="19">
        <v>383.7</v>
      </c>
      <c r="Q20" t="s">
        <v>71</v>
      </c>
      <c r="R20" t="s">
        <v>71</v>
      </c>
      <c r="S20" t="s">
        <v>71</v>
      </c>
      <c r="T20" t="s">
        <v>71</v>
      </c>
      <c r="U20" t="s">
        <v>71</v>
      </c>
      <c r="V20" t="s">
        <v>71</v>
      </c>
      <c r="W20" t="s">
        <v>71</v>
      </c>
      <c r="X20" t="s">
        <v>71</v>
      </c>
      <c r="Y20" t="s">
        <v>71</v>
      </c>
      <c r="Z20" t="s">
        <v>71</v>
      </c>
      <c r="AA20" t="s">
        <v>71</v>
      </c>
      <c r="AO20" s="19">
        <v>0.866</v>
      </c>
      <c r="AQ20">
        <v>-999</v>
      </c>
      <c r="AR20" s="19">
        <v>0.12</v>
      </c>
      <c r="AU20" s="19">
        <v>5.032</v>
      </c>
    </row>
    <row r="21" spans="1:47" ht="12.75">
      <c r="A21" s="24">
        <v>37851</v>
      </c>
      <c r="B21">
        <v>230</v>
      </c>
      <c r="C21" s="25">
        <v>0.672222197</v>
      </c>
      <c r="D21" s="26">
        <v>0.672222197</v>
      </c>
      <c r="E21" s="27">
        <v>0</v>
      </c>
      <c r="F21">
        <v>39.61587046</v>
      </c>
      <c r="G21">
        <v>-78.76344904</v>
      </c>
      <c r="H21" s="28">
        <v>1040.3</v>
      </c>
      <c r="I21" s="19">
        <v>1011.022533872859</v>
      </c>
      <c r="J21" s="19">
        <v>18.27498773860689</v>
      </c>
      <c r="K21" s="29">
        <v>229.7453217027923</v>
      </c>
      <c r="L21">
        <v>208.83847030182878</v>
      </c>
      <c r="M21" s="29">
        <v>219.29189600231052</v>
      </c>
      <c r="N21" s="19">
        <v>25.1</v>
      </c>
      <c r="O21" s="19">
        <v>56.1</v>
      </c>
      <c r="P21" s="19">
        <v>396.2</v>
      </c>
      <c r="Q21">
        <v>11.606</v>
      </c>
      <c r="R21" s="2">
        <v>5.37E-05</v>
      </c>
      <c r="S21" s="2">
        <v>3.5E-05</v>
      </c>
      <c r="T21" s="2">
        <v>1.95E-05</v>
      </c>
      <c r="U21" s="2">
        <v>6.75E-06</v>
      </c>
      <c r="V21" s="2">
        <v>4.97E-06</v>
      </c>
      <c r="W21" s="2">
        <v>3.66E-06</v>
      </c>
      <c r="X21">
        <v>976.2</v>
      </c>
      <c r="Y21">
        <v>306.5</v>
      </c>
      <c r="Z21">
        <v>304</v>
      </c>
      <c r="AA21">
        <v>35.4</v>
      </c>
      <c r="AO21" s="19">
        <v>0.767</v>
      </c>
      <c r="AQ21">
        <v>-999</v>
      </c>
      <c r="AR21" s="19">
        <v>0.131</v>
      </c>
      <c r="AU21" s="19">
        <v>5.029</v>
      </c>
    </row>
    <row r="22" spans="1:47" ht="12.75">
      <c r="A22" s="24">
        <v>37851</v>
      </c>
      <c r="B22">
        <v>230</v>
      </c>
      <c r="C22" s="25">
        <v>0.672337949</v>
      </c>
      <c r="D22" s="26">
        <v>0.672337949</v>
      </c>
      <c r="E22" s="27">
        <v>0</v>
      </c>
      <c r="F22">
        <v>39.61589733</v>
      </c>
      <c r="G22">
        <v>-78.76350737</v>
      </c>
      <c r="H22" s="28">
        <v>1040.4</v>
      </c>
      <c r="I22" s="19">
        <v>1011.1225338728591</v>
      </c>
      <c r="J22" s="19">
        <v>17.453686486660228</v>
      </c>
      <c r="K22" s="29">
        <v>228.92402045084563</v>
      </c>
      <c r="L22">
        <v>208.0171690498821</v>
      </c>
      <c r="M22" s="29">
        <v>218.4705947503639</v>
      </c>
      <c r="N22" s="19">
        <v>25.1</v>
      </c>
      <c r="O22" s="19">
        <v>56.2</v>
      </c>
      <c r="P22" s="19">
        <v>408.6</v>
      </c>
      <c r="Q22" t="s">
        <v>71</v>
      </c>
      <c r="R22" t="s">
        <v>71</v>
      </c>
      <c r="S22" t="s">
        <v>71</v>
      </c>
      <c r="T22" t="s">
        <v>71</v>
      </c>
      <c r="U22" t="s">
        <v>71</v>
      </c>
      <c r="V22" t="s">
        <v>71</v>
      </c>
      <c r="W22" t="s">
        <v>71</v>
      </c>
      <c r="X22" t="s">
        <v>71</v>
      </c>
      <c r="Y22" t="s">
        <v>71</v>
      </c>
      <c r="Z22" t="s">
        <v>71</v>
      </c>
      <c r="AA22" t="s">
        <v>71</v>
      </c>
      <c r="AO22" s="19">
        <v>0.816</v>
      </c>
      <c r="AQ22">
        <v>-999</v>
      </c>
      <c r="AR22" s="19">
        <v>0.111</v>
      </c>
      <c r="AU22" s="19">
        <v>5.031</v>
      </c>
    </row>
    <row r="23" spans="1:47" ht="12.75">
      <c r="A23" s="24">
        <v>37851</v>
      </c>
      <c r="B23">
        <v>230</v>
      </c>
      <c r="C23" s="25">
        <v>0.672453701</v>
      </c>
      <c r="D23" s="26">
        <v>0.672453701</v>
      </c>
      <c r="E23" s="27">
        <v>0</v>
      </c>
      <c r="F23">
        <v>39.61590344</v>
      </c>
      <c r="G23">
        <v>-78.76353734</v>
      </c>
      <c r="H23" s="28">
        <v>1040.4</v>
      </c>
      <c r="I23" s="19">
        <v>1011.1225338728591</v>
      </c>
      <c r="J23" s="19">
        <v>17.453686486660228</v>
      </c>
      <c r="K23" s="29">
        <v>228.92402045084563</v>
      </c>
      <c r="L23">
        <v>208.0171690498821</v>
      </c>
      <c r="M23" s="29">
        <v>218.4705947503639</v>
      </c>
      <c r="N23" s="19">
        <v>25.3</v>
      </c>
      <c r="O23" s="19">
        <v>56.7</v>
      </c>
      <c r="P23" s="19">
        <v>421.4</v>
      </c>
      <c r="Q23" t="s">
        <v>71</v>
      </c>
      <c r="R23" t="s">
        <v>71</v>
      </c>
      <c r="S23" t="s">
        <v>71</v>
      </c>
      <c r="T23" t="s">
        <v>71</v>
      </c>
      <c r="U23" t="s">
        <v>71</v>
      </c>
      <c r="V23" t="s">
        <v>71</v>
      </c>
      <c r="W23" t="s">
        <v>71</v>
      </c>
      <c r="X23" t="s">
        <v>71</v>
      </c>
      <c r="Y23" t="s">
        <v>71</v>
      </c>
      <c r="Z23" t="s">
        <v>71</v>
      </c>
      <c r="AA23" t="s">
        <v>71</v>
      </c>
      <c r="AO23" s="19">
        <v>0.77</v>
      </c>
      <c r="AQ23">
        <v>-999</v>
      </c>
      <c r="AR23" s="19">
        <v>0.121</v>
      </c>
      <c r="AU23" s="19">
        <v>5.031</v>
      </c>
    </row>
    <row r="24" spans="1:47" ht="12.75">
      <c r="A24" s="24">
        <v>37851</v>
      </c>
      <c r="B24">
        <v>230</v>
      </c>
      <c r="C24" s="25">
        <v>0.672569454</v>
      </c>
      <c r="D24" s="26">
        <v>0.672569454</v>
      </c>
      <c r="E24" s="27">
        <v>0</v>
      </c>
      <c r="F24">
        <v>39.61591063</v>
      </c>
      <c r="G24">
        <v>-78.76355869</v>
      </c>
      <c r="H24" s="28">
        <v>1040.3</v>
      </c>
      <c r="I24" s="19">
        <v>1011.022533872859</v>
      </c>
      <c r="J24" s="19">
        <v>18.27498773860689</v>
      </c>
      <c r="K24" s="29">
        <v>229.7453217027923</v>
      </c>
      <c r="L24">
        <v>208.83847030182878</v>
      </c>
      <c r="M24" s="29">
        <v>219.29189600231052</v>
      </c>
      <c r="N24" s="19">
        <v>25.4</v>
      </c>
      <c r="O24" s="19">
        <v>56.3</v>
      </c>
      <c r="P24" s="19">
        <v>433.4</v>
      </c>
      <c r="Q24" t="s">
        <v>71</v>
      </c>
      <c r="R24" t="s">
        <v>71</v>
      </c>
      <c r="S24" t="s">
        <v>71</v>
      </c>
      <c r="T24" t="s">
        <v>71</v>
      </c>
      <c r="U24" t="s">
        <v>71</v>
      </c>
      <c r="V24" t="s">
        <v>71</v>
      </c>
      <c r="W24" t="s">
        <v>71</v>
      </c>
      <c r="X24" t="s">
        <v>71</v>
      </c>
      <c r="Y24" t="s">
        <v>71</v>
      </c>
      <c r="Z24" t="s">
        <v>71</v>
      </c>
      <c r="AA24" t="s">
        <v>71</v>
      </c>
      <c r="AO24" s="19">
        <v>0.777</v>
      </c>
      <c r="AQ24">
        <v>-999</v>
      </c>
      <c r="AR24" s="19">
        <v>0.132</v>
      </c>
      <c r="AU24" s="19">
        <v>5.031</v>
      </c>
    </row>
    <row r="25" spans="1:47" ht="12.75">
      <c r="A25" s="24">
        <v>37851</v>
      </c>
      <c r="B25">
        <v>230</v>
      </c>
      <c r="C25" s="25">
        <v>0.672685206</v>
      </c>
      <c r="D25" s="26">
        <v>0.672685206</v>
      </c>
      <c r="E25" s="27">
        <v>0</v>
      </c>
      <c r="F25">
        <v>39.61591358</v>
      </c>
      <c r="G25">
        <v>-78.76356925</v>
      </c>
      <c r="H25" s="28">
        <v>1040.2</v>
      </c>
      <c r="I25" s="19">
        <v>1010.922533872859</v>
      </c>
      <c r="J25" s="19">
        <v>19.09637022928043</v>
      </c>
      <c r="K25" s="29">
        <v>230.56670419346585</v>
      </c>
      <c r="L25">
        <v>209.65985279250233</v>
      </c>
      <c r="M25" s="29">
        <v>220.11327849298408</v>
      </c>
      <c r="N25" s="19">
        <v>25.4</v>
      </c>
      <c r="O25" s="19">
        <v>55.9</v>
      </c>
      <c r="P25" s="19">
        <v>446.4</v>
      </c>
      <c r="Q25" t="s">
        <v>71</v>
      </c>
      <c r="R25" s="2">
        <v>5.45E-05</v>
      </c>
      <c r="S25" s="2">
        <v>3.58E-05</v>
      </c>
      <c r="T25" s="2">
        <v>2.02E-05</v>
      </c>
      <c r="U25" s="2">
        <v>5.92E-06</v>
      </c>
      <c r="V25" s="2">
        <v>4.72E-06</v>
      </c>
      <c r="W25" s="2">
        <v>3.79E-06</v>
      </c>
      <c r="X25">
        <v>976.2</v>
      </c>
      <c r="Y25">
        <v>306.6</v>
      </c>
      <c r="Z25">
        <v>304.1</v>
      </c>
      <c r="AA25">
        <v>35.6</v>
      </c>
      <c r="AO25" s="19">
        <v>0.742</v>
      </c>
      <c r="AQ25">
        <v>-999</v>
      </c>
      <c r="AR25" s="19">
        <v>0.151</v>
      </c>
      <c r="AU25" s="19">
        <v>5.034</v>
      </c>
    </row>
    <row r="26" spans="1:47" ht="12.75">
      <c r="A26" s="24">
        <v>37851</v>
      </c>
      <c r="B26">
        <v>230</v>
      </c>
      <c r="C26" s="25">
        <v>0.672800899</v>
      </c>
      <c r="D26" s="26">
        <v>0.672800899</v>
      </c>
      <c r="E26" s="27">
        <v>0</v>
      </c>
      <c r="F26">
        <v>39.61590451</v>
      </c>
      <c r="G26">
        <v>-78.76357832</v>
      </c>
      <c r="H26" s="28">
        <v>1040.3</v>
      </c>
      <c r="I26" s="19">
        <v>1011.022533872859</v>
      </c>
      <c r="J26" s="19">
        <v>18.27498773860689</v>
      </c>
      <c r="K26" s="29">
        <v>229.7453217027923</v>
      </c>
      <c r="L26">
        <v>208.83847030182878</v>
      </c>
      <c r="M26" s="29">
        <v>219.29189600231052</v>
      </c>
      <c r="N26" s="19">
        <v>25.3</v>
      </c>
      <c r="O26" s="19">
        <v>55.5</v>
      </c>
      <c r="P26" s="19">
        <v>458.9</v>
      </c>
      <c r="Q26" t="s">
        <v>71</v>
      </c>
      <c r="R26" t="s">
        <v>71</v>
      </c>
      <c r="S26" t="s">
        <v>71</v>
      </c>
      <c r="T26" t="s">
        <v>71</v>
      </c>
      <c r="U26" t="s">
        <v>71</v>
      </c>
      <c r="V26" t="s">
        <v>71</v>
      </c>
      <c r="W26" t="s">
        <v>71</v>
      </c>
      <c r="X26" t="s">
        <v>71</v>
      </c>
      <c r="Y26" t="s">
        <v>71</v>
      </c>
      <c r="Z26" t="s">
        <v>71</v>
      </c>
      <c r="AA26" t="s">
        <v>71</v>
      </c>
      <c r="AO26" s="19">
        <v>0.911</v>
      </c>
      <c r="AQ26">
        <v>-999</v>
      </c>
      <c r="AR26" s="19">
        <v>0.111</v>
      </c>
      <c r="AU26" s="19">
        <v>5.033</v>
      </c>
    </row>
    <row r="27" spans="1:47" ht="12.75">
      <c r="A27" s="24">
        <v>37851</v>
      </c>
      <c r="B27">
        <v>230</v>
      </c>
      <c r="C27" s="25">
        <v>0.672916651</v>
      </c>
      <c r="D27" s="26">
        <v>0.672916651</v>
      </c>
      <c r="E27" s="27">
        <v>0</v>
      </c>
      <c r="F27">
        <v>39.61588912</v>
      </c>
      <c r="G27">
        <v>-78.76359371</v>
      </c>
      <c r="H27" s="28">
        <v>1040.1</v>
      </c>
      <c r="I27" s="19">
        <v>1010.8225338728589</v>
      </c>
      <c r="J27" s="19">
        <v>19.917833974760853</v>
      </c>
      <c r="K27" s="29">
        <v>231.38816793894625</v>
      </c>
      <c r="L27">
        <v>210.48131653798276</v>
      </c>
      <c r="M27" s="29">
        <v>220.9347422384645</v>
      </c>
      <c r="N27" s="19">
        <v>25.4</v>
      </c>
      <c r="O27" s="19">
        <v>55.1</v>
      </c>
      <c r="P27" s="19">
        <v>471.3</v>
      </c>
      <c r="Q27" t="s">
        <v>71</v>
      </c>
      <c r="R27" t="s">
        <v>71</v>
      </c>
      <c r="S27" t="s">
        <v>71</v>
      </c>
      <c r="T27" t="s">
        <v>71</v>
      </c>
      <c r="U27" t="s">
        <v>71</v>
      </c>
      <c r="V27" t="s">
        <v>71</v>
      </c>
      <c r="W27" t="s">
        <v>71</v>
      </c>
      <c r="X27" t="s">
        <v>71</v>
      </c>
      <c r="Y27" t="s">
        <v>71</v>
      </c>
      <c r="Z27" t="s">
        <v>71</v>
      </c>
      <c r="AA27" t="s">
        <v>71</v>
      </c>
      <c r="AO27" s="19">
        <v>0.704</v>
      </c>
      <c r="AQ27">
        <v>-999</v>
      </c>
      <c r="AR27" s="19">
        <v>0.131</v>
      </c>
      <c r="AU27" s="19">
        <v>5.033</v>
      </c>
    </row>
    <row r="28" spans="1:47" ht="12.75">
      <c r="A28" s="24">
        <v>37851</v>
      </c>
      <c r="B28">
        <v>230</v>
      </c>
      <c r="C28" s="25">
        <v>0.673032403</v>
      </c>
      <c r="D28" s="26">
        <v>0.673032403</v>
      </c>
      <c r="E28" s="27">
        <v>0</v>
      </c>
      <c r="F28">
        <v>39.61593598</v>
      </c>
      <c r="G28">
        <v>-78.7636137</v>
      </c>
      <c r="H28" s="28">
        <v>1040.1</v>
      </c>
      <c r="I28" s="19">
        <v>1010.8225338728589</v>
      </c>
      <c r="J28" s="19">
        <v>19.917833974760853</v>
      </c>
      <c r="K28" s="29">
        <v>231.38816793894625</v>
      </c>
      <c r="L28">
        <v>210.48131653798276</v>
      </c>
      <c r="M28" s="29">
        <v>220.9347422384645</v>
      </c>
      <c r="N28" s="19">
        <v>25</v>
      </c>
      <c r="O28" s="19">
        <v>54.8</v>
      </c>
      <c r="P28" s="19">
        <v>483.7</v>
      </c>
      <c r="Q28" t="s">
        <v>71</v>
      </c>
      <c r="R28" s="2">
        <v>5.21E-05</v>
      </c>
      <c r="S28" s="2">
        <v>3.48E-05</v>
      </c>
      <c r="T28" s="2">
        <v>1.97E-05</v>
      </c>
      <c r="U28" s="2">
        <v>6.42E-06</v>
      </c>
      <c r="V28" s="2">
        <v>4.74E-06</v>
      </c>
      <c r="W28" s="2">
        <v>3.79E-06</v>
      </c>
      <c r="X28">
        <v>976.2</v>
      </c>
      <c r="Y28">
        <v>306.7</v>
      </c>
      <c r="Z28">
        <v>304.2</v>
      </c>
      <c r="AA28">
        <v>35.8</v>
      </c>
      <c r="AO28" s="19">
        <v>0.75</v>
      </c>
      <c r="AQ28">
        <v>-999</v>
      </c>
      <c r="AR28" s="19">
        <v>0.151</v>
      </c>
      <c r="AU28" s="19">
        <v>5.034</v>
      </c>
    </row>
    <row r="29" spans="1:47" ht="12.75">
      <c r="A29" s="24">
        <v>37851</v>
      </c>
      <c r="B29">
        <v>230</v>
      </c>
      <c r="C29" s="25">
        <v>0.673148155</v>
      </c>
      <c r="D29" s="26">
        <v>0.673148155</v>
      </c>
      <c r="E29" s="27">
        <v>0</v>
      </c>
      <c r="F29">
        <v>39.61603822</v>
      </c>
      <c r="G29">
        <v>-78.76351498</v>
      </c>
      <c r="H29" s="28">
        <v>1039.8</v>
      </c>
      <c r="I29" s="19">
        <v>1010.522533872859</v>
      </c>
      <c r="J29" s="19">
        <v>22.382712900821776</v>
      </c>
      <c r="K29" s="29">
        <v>233.8530468650072</v>
      </c>
      <c r="L29">
        <v>212.94619546404368</v>
      </c>
      <c r="M29" s="29">
        <v>223.39962116452546</v>
      </c>
      <c r="N29" s="19">
        <v>24.3</v>
      </c>
      <c r="O29" s="19">
        <v>55.1</v>
      </c>
      <c r="P29" s="19">
        <v>490.1</v>
      </c>
      <c r="Q29" t="s">
        <v>71</v>
      </c>
      <c r="R29" t="s">
        <v>71</v>
      </c>
      <c r="S29" t="s">
        <v>71</v>
      </c>
      <c r="T29" t="s">
        <v>71</v>
      </c>
      <c r="U29" t="s">
        <v>71</v>
      </c>
      <c r="V29" t="s">
        <v>71</v>
      </c>
      <c r="W29" t="s">
        <v>71</v>
      </c>
      <c r="X29" t="s">
        <v>71</v>
      </c>
      <c r="Y29" t="s">
        <v>71</v>
      </c>
      <c r="Z29" t="s">
        <v>71</v>
      </c>
      <c r="AA29" t="s">
        <v>71</v>
      </c>
      <c r="AO29" s="19">
        <v>0.791</v>
      </c>
      <c r="AQ29">
        <v>-999</v>
      </c>
      <c r="AR29" s="19">
        <v>0.121</v>
      </c>
      <c r="AU29" s="19">
        <v>5.031</v>
      </c>
    </row>
    <row r="30" spans="1:47" ht="12.75">
      <c r="A30" s="24">
        <v>37851</v>
      </c>
      <c r="B30">
        <v>230</v>
      </c>
      <c r="C30" s="25">
        <v>0.673263907</v>
      </c>
      <c r="D30" s="26">
        <v>0.673263907</v>
      </c>
      <c r="E30" s="27">
        <v>0</v>
      </c>
      <c r="F30">
        <v>39.61632521</v>
      </c>
      <c r="G30">
        <v>-78.76327303</v>
      </c>
      <c r="H30" s="28">
        <v>1039.9</v>
      </c>
      <c r="I30" s="19">
        <v>1010.6225338728591</v>
      </c>
      <c r="J30" s="19">
        <v>21.561005294444094</v>
      </c>
      <c r="K30" s="29">
        <v>233.03133925862952</v>
      </c>
      <c r="L30">
        <v>212.124487857666</v>
      </c>
      <c r="M30" s="29">
        <v>222.57791355814777</v>
      </c>
      <c r="N30" s="19">
        <v>24</v>
      </c>
      <c r="O30" s="19">
        <v>55.8</v>
      </c>
      <c r="P30" s="19">
        <v>490.2</v>
      </c>
      <c r="Q30" t="s">
        <v>71</v>
      </c>
      <c r="R30" t="s">
        <v>71</v>
      </c>
      <c r="S30" t="s">
        <v>71</v>
      </c>
      <c r="T30" t="s">
        <v>71</v>
      </c>
      <c r="U30" t="s">
        <v>71</v>
      </c>
      <c r="V30" t="s">
        <v>71</v>
      </c>
      <c r="W30" t="s">
        <v>71</v>
      </c>
      <c r="X30" t="s">
        <v>71</v>
      </c>
      <c r="Y30" t="s">
        <v>71</v>
      </c>
      <c r="Z30" t="s">
        <v>71</v>
      </c>
      <c r="AA30" t="s">
        <v>71</v>
      </c>
      <c r="AO30" s="19">
        <v>0.813</v>
      </c>
      <c r="AQ30">
        <v>-999</v>
      </c>
      <c r="AR30" s="19">
        <v>0.141</v>
      </c>
      <c r="AU30" s="19">
        <v>5.032</v>
      </c>
    </row>
    <row r="31" spans="1:47" ht="12.75">
      <c r="A31" s="24">
        <v>37851</v>
      </c>
      <c r="B31">
        <v>230</v>
      </c>
      <c r="C31" s="25">
        <v>0.6733796</v>
      </c>
      <c r="D31" s="26">
        <v>0.6733796</v>
      </c>
      <c r="E31" s="27">
        <v>0</v>
      </c>
      <c r="F31">
        <v>39.61685017</v>
      </c>
      <c r="G31">
        <v>-78.76311859</v>
      </c>
      <c r="H31" s="28">
        <v>1039.8</v>
      </c>
      <c r="I31" s="19">
        <v>1010.522533872859</v>
      </c>
      <c r="J31" s="19">
        <v>22.382712900821776</v>
      </c>
      <c r="K31" s="29">
        <v>233.8530468650072</v>
      </c>
      <c r="L31">
        <v>212.94619546404368</v>
      </c>
      <c r="M31" s="29">
        <v>223.39962116452546</v>
      </c>
      <c r="N31" s="19">
        <v>24.3</v>
      </c>
      <c r="O31" s="19">
        <v>57</v>
      </c>
      <c r="P31" s="19">
        <v>0.5</v>
      </c>
      <c r="Q31" t="s">
        <v>71</v>
      </c>
      <c r="R31" s="2">
        <v>5.13E-05</v>
      </c>
      <c r="S31" s="2">
        <v>3.64E-05</v>
      </c>
      <c r="T31" s="2">
        <v>2.12E-05</v>
      </c>
      <c r="U31" s="2">
        <v>5.5E-06</v>
      </c>
      <c r="V31" s="2">
        <v>4.59E-06</v>
      </c>
      <c r="W31" s="2">
        <v>3.37E-06</v>
      </c>
      <c r="X31">
        <v>976.1</v>
      </c>
      <c r="Y31">
        <v>306.8</v>
      </c>
      <c r="Z31">
        <v>304.2</v>
      </c>
      <c r="AA31">
        <v>35.2</v>
      </c>
      <c r="AO31" s="19">
        <v>0.831</v>
      </c>
      <c r="AQ31">
        <v>-999</v>
      </c>
      <c r="AR31" s="19">
        <v>0.122</v>
      </c>
      <c r="AU31" s="19">
        <v>5.036</v>
      </c>
    </row>
    <row r="32" spans="1:47" ht="12.75">
      <c r="A32" s="24">
        <v>37851</v>
      </c>
      <c r="B32">
        <v>230</v>
      </c>
      <c r="C32" s="25">
        <v>0.673495352</v>
      </c>
      <c r="D32" s="26">
        <v>0.673495352</v>
      </c>
      <c r="E32" s="27">
        <v>0</v>
      </c>
      <c r="F32">
        <v>39.61736036</v>
      </c>
      <c r="G32">
        <v>-78.76293211</v>
      </c>
      <c r="H32" s="28">
        <v>1039.4</v>
      </c>
      <c r="I32" s="19">
        <v>1010.1225338728591</v>
      </c>
      <c r="J32" s="19">
        <v>25.670356678747314</v>
      </c>
      <c r="K32" s="29">
        <v>237.14069064293273</v>
      </c>
      <c r="L32">
        <v>216.2338392419692</v>
      </c>
      <c r="M32" s="29">
        <v>226.68726494245095</v>
      </c>
      <c r="N32" s="19">
        <v>24</v>
      </c>
      <c r="O32" s="19">
        <v>58.3</v>
      </c>
      <c r="P32" s="19">
        <v>-0.5</v>
      </c>
      <c r="Q32" t="s">
        <v>71</v>
      </c>
      <c r="R32" t="s">
        <v>71</v>
      </c>
      <c r="S32" t="s">
        <v>71</v>
      </c>
      <c r="T32" t="s">
        <v>71</v>
      </c>
      <c r="U32" t="s">
        <v>71</v>
      </c>
      <c r="V32" t="s">
        <v>71</v>
      </c>
      <c r="W32" t="s">
        <v>71</v>
      </c>
      <c r="X32" t="s">
        <v>71</v>
      </c>
      <c r="Y32" t="s">
        <v>71</v>
      </c>
      <c r="Z32" t="s">
        <v>71</v>
      </c>
      <c r="AA32" t="s">
        <v>71</v>
      </c>
      <c r="AO32" s="19">
        <v>0.831</v>
      </c>
      <c r="AQ32">
        <v>-999</v>
      </c>
      <c r="AR32" s="19">
        <v>0.121</v>
      </c>
      <c r="AU32" s="19">
        <v>5.036</v>
      </c>
    </row>
    <row r="33" spans="1:47" ht="12.75">
      <c r="A33" s="24">
        <v>37851</v>
      </c>
      <c r="B33">
        <v>230</v>
      </c>
      <c r="C33" s="25">
        <v>0.673611104</v>
      </c>
      <c r="D33" s="26">
        <v>0.673611104</v>
      </c>
      <c r="E33" s="27">
        <v>0</v>
      </c>
      <c r="F33">
        <v>39.6177075</v>
      </c>
      <c r="G33">
        <v>-78.76236038</v>
      </c>
      <c r="H33" s="28">
        <v>1039.3</v>
      </c>
      <c r="I33" s="19">
        <v>1010.022533872859</v>
      </c>
      <c r="J33" s="19">
        <v>26.492471041857993</v>
      </c>
      <c r="K33" s="29">
        <v>237.9628050060434</v>
      </c>
      <c r="L33">
        <v>217.05595360507988</v>
      </c>
      <c r="M33" s="29">
        <v>227.50937930556165</v>
      </c>
      <c r="N33" s="19">
        <v>23.7</v>
      </c>
      <c r="O33" s="19">
        <v>58.9</v>
      </c>
      <c r="P33" s="19">
        <v>0.9</v>
      </c>
      <c r="Q33">
        <v>4.905</v>
      </c>
      <c r="R33" t="s">
        <v>71</v>
      </c>
      <c r="S33" t="s">
        <v>71</v>
      </c>
      <c r="T33" t="s">
        <v>71</v>
      </c>
      <c r="U33" t="s">
        <v>71</v>
      </c>
      <c r="V33" t="s">
        <v>71</v>
      </c>
      <c r="W33" t="s">
        <v>71</v>
      </c>
      <c r="X33" t="s">
        <v>71</v>
      </c>
      <c r="Y33" t="s">
        <v>71</v>
      </c>
      <c r="Z33" t="s">
        <v>71</v>
      </c>
      <c r="AA33" t="s">
        <v>71</v>
      </c>
      <c r="AO33" s="19">
        <v>0.722</v>
      </c>
      <c r="AQ33">
        <v>-999</v>
      </c>
      <c r="AR33" s="19">
        <v>0.121</v>
      </c>
      <c r="AU33" s="19">
        <v>5.032</v>
      </c>
    </row>
    <row r="34" spans="1:47" ht="12.75">
      <c r="A34" s="24">
        <v>37851</v>
      </c>
      <c r="B34">
        <v>230</v>
      </c>
      <c r="C34" s="25">
        <v>0.673726857</v>
      </c>
      <c r="D34" s="26">
        <v>0.673726857</v>
      </c>
      <c r="E34" s="27">
        <v>0</v>
      </c>
      <c r="F34">
        <v>39.6180642</v>
      </c>
      <c r="G34">
        <v>-78.76158339</v>
      </c>
      <c r="H34" s="28">
        <v>1039.1</v>
      </c>
      <c r="I34" s="19">
        <v>1009.8225338728589</v>
      </c>
      <c r="J34" s="19">
        <v>28.136943983222352</v>
      </c>
      <c r="K34" s="29">
        <v>239.60727794740777</v>
      </c>
      <c r="L34">
        <v>218.70042654644425</v>
      </c>
      <c r="M34" s="29">
        <v>229.15385224692602</v>
      </c>
      <c r="N34" s="19">
        <v>23.4</v>
      </c>
      <c r="O34" s="19">
        <v>58.7</v>
      </c>
      <c r="P34" s="19">
        <v>-0.1</v>
      </c>
      <c r="Q34" t="s">
        <v>71</v>
      </c>
      <c r="R34" s="2">
        <v>5.43E-05</v>
      </c>
      <c r="S34" s="2">
        <v>3.67E-05</v>
      </c>
      <c r="T34" s="2">
        <v>2.05E-05</v>
      </c>
      <c r="U34" s="2">
        <v>5.9E-06</v>
      </c>
      <c r="V34" s="2">
        <v>4.78E-06</v>
      </c>
      <c r="W34" s="2">
        <v>4E-06</v>
      </c>
      <c r="X34">
        <v>975.6</v>
      </c>
      <c r="Y34">
        <v>306.9</v>
      </c>
      <c r="Z34">
        <v>304.3</v>
      </c>
      <c r="AA34">
        <v>34.7</v>
      </c>
      <c r="AO34" s="19">
        <v>0.702</v>
      </c>
      <c r="AQ34">
        <v>-999</v>
      </c>
      <c r="AR34" s="19">
        <v>0.161</v>
      </c>
      <c r="AU34" s="19">
        <v>5.032</v>
      </c>
    </row>
    <row r="35" spans="1:47" ht="12.75">
      <c r="A35" s="24">
        <v>37851</v>
      </c>
      <c r="B35">
        <v>230</v>
      </c>
      <c r="C35" s="25">
        <v>0.673842609</v>
      </c>
      <c r="D35" s="26">
        <v>0.673842609</v>
      </c>
      <c r="E35" s="27">
        <v>0</v>
      </c>
      <c r="F35">
        <v>39.6184507</v>
      </c>
      <c r="G35">
        <v>-78.76077975</v>
      </c>
      <c r="H35" s="28">
        <v>1039</v>
      </c>
      <c r="I35" s="19">
        <v>1009.722533872859</v>
      </c>
      <c r="J35" s="19">
        <v>28.95930259372289</v>
      </c>
      <c r="K35" s="29">
        <v>240.4296365579083</v>
      </c>
      <c r="L35">
        <v>219.5227851569448</v>
      </c>
      <c r="M35" s="29">
        <v>229.97621085742657</v>
      </c>
      <c r="N35" s="19">
        <v>23.6</v>
      </c>
      <c r="O35" s="19">
        <v>60.1</v>
      </c>
      <c r="P35" s="19">
        <v>-0.6</v>
      </c>
      <c r="Q35" t="s">
        <v>71</v>
      </c>
      <c r="R35" t="s">
        <v>71</v>
      </c>
      <c r="S35" t="s">
        <v>71</v>
      </c>
      <c r="T35" t="s">
        <v>71</v>
      </c>
      <c r="U35" t="s">
        <v>71</v>
      </c>
      <c r="V35" t="s">
        <v>71</v>
      </c>
      <c r="W35" t="s">
        <v>71</v>
      </c>
      <c r="X35" t="s">
        <v>71</v>
      </c>
      <c r="Y35" t="s">
        <v>71</v>
      </c>
      <c r="Z35" t="s">
        <v>71</v>
      </c>
      <c r="AA35" t="s">
        <v>71</v>
      </c>
      <c r="AO35" s="19">
        <v>0.861</v>
      </c>
      <c r="AQ35">
        <v>-999</v>
      </c>
      <c r="AR35" s="19">
        <v>0.141</v>
      </c>
      <c r="AU35" s="19">
        <v>5.033</v>
      </c>
    </row>
    <row r="36" spans="1:47" ht="12.75">
      <c r="A36" s="24">
        <v>37851</v>
      </c>
      <c r="B36">
        <v>230</v>
      </c>
      <c r="C36" s="25">
        <v>0.673958361</v>
      </c>
      <c r="D36" s="26">
        <v>0.673958361</v>
      </c>
      <c r="E36" s="27">
        <v>0</v>
      </c>
      <c r="F36">
        <v>39.618906</v>
      </c>
      <c r="G36">
        <v>-78.75991228</v>
      </c>
      <c r="H36" s="28">
        <v>1038.7</v>
      </c>
      <c r="I36" s="19">
        <v>1009.422533872859</v>
      </c>
      <c r="J36" s="19">
        <v>31.426867178086948</v>
      </c>
      <c r="K36" s="29">
        <v>242.89720114227237</v>
      </c>
      <c r="L36">
        <v>221.99034974130885</v>
      </c>
      <c r="M36" s="29">
        <v>232.4437754417906</v>
      </c>
      <c r="N36" s="19">
        <v>23.3</v>
      </c>
      <c r="O36" s="19">
        <v>59.1</v>
      </c>
      <c r="P36" s="19">
        <v>-0.6</v>
      </c>
      <c r="Q36" t="s">
        <v>71</v>
      </c>
      <c r="R36" t="s">
        <v>71</v>
      </c>
      <c r="S36" t="s">
        <v>71</v>
      </c>
      <c r="T36" t="s">
        <v>71</v>
      </c>
      <c r="U36" t="s">
        <v>71</v>
      </c>
      <c r="V36" t="s">
        <v>71</v>
      </c>
      <c r="W36" t="s">
        <v>71</v>
      </c>
      <c r="X36" t="s">
        <v>71</v>
      </c>
      <c r="Y36" t="s">
        <v>71</v>
      </c>
      <c r="Z36" t="s">
        <v>71</v>
      </c>
      <c r="AA36" t="s">
        <v>71</v>
      </c>
      <c r="AO36" s="19">
        <v>0.85</v>
      </c>
      <c r="AQ36">
        <v>-999</v>
      </c>
      <c r="AR36" s="19">
        <v>0.151</v>
      </c>
      <c r="AU36" s="19">
        <v>5.034</v>
      </c>
    </row>
    <row r="37" spans="1:47" ht="12.75">
      <c r="A37" s="24">
        <v>37851</v>
      </c>
      <c r="B37">
        <v>230</v>
      </c>
      <c r="C37" s="25">
        <v>0.674074054</v>
      </c>
      <c r="D37" s="26">
        <v>0.674074054</v>
      </c>
      <c r="E37" s="27">
        <v>0</v>
      </c>
      <c r="F37">
        <v>39.61939482</v>
      </c>
      <c r="G37">
        <v>-78.75901104</v>
      </c>
      <c r="H37" s="28">
        <v>1038.7</v>
      </c>
      <c r="I37" s="19">
        <v>1009.422533872859</v>
      </c>
      <c r="J37" s="19">
        <v>31.426867178086948</v>
      </c>
      <c r="K37" s="29">
        <v>242.89720114227237</v>
      </c>
      <c r="L37">
        <v>221.99034974130885</v>
      </c>
      <c r="M37" s="29">
        <v>232.4437754417906</v>
      </c>
      <c r="N37" s="19">
        <v>23.2</v>
      </c>
      <c r="O37" s="19">
        <v>59.9</v>
      </c>
      <c r="P37" s="19">
        <v>1.4</v>
      </c>
      <c r="Q37" t="s">
        <v>71</v>
      </c>
      <c r="R37" s="2">
        <v>5.62E-05</v>
      </c>
      <c r="S37" s="2">
        <v>3.67E-05</v>
      </c>
      <c r="T37" s="2">
        <v>2.16E-05</v>
      </c>
      <c r="U37" s="2">
        <v>6.76E-06</v>
      </c>
      <c r="V37" s="2">
        <v>5.19E-06</v>
      </c>
      <c r="W37" s="2">
        <v>3.59E-06</v>
      </c>
      <c r="X37">
        <v>975.1</v>
      </c>
      <c r="Y37">
        <v>307</v>
      </c>
      <c r="Z37">
        <v>304.3</v>
      </c>
      <c r="AA37">
        <v>34.1</v>
      </c>
      <c r="AO37" s="19">
        <v>0.78</v>
      </c>
      <c r="AQ37">
        <v>-999</v>
      </c>
      <c r="AR37" s="19">
        <v>0.142</v>
      </c>
      <c r="AU37" s="19">
        <v>5.031</v>
      </c>
    </row>
    <row r="38" spans="1:47" ht="12.75">
      <c r="A38" s="24">
        <v>37851</v>
      </c>
      <c r="B38">
        <v>230</v>
      </c>
      <c r="C38" s="25">
        <v>0.674189806</v>
      </c>
      <c r="D38" s="26">
        <v>0.674189806</v>
      </c>
      <c r="E38" s="27">
        <v>0</v>
      </c>
      <c r="F38">
        <v>39.61989461</v>
      </c>
      <c r="G38">
        <v>-78.75805055</v>
      </c>
      <c r="H38" s="28">
        <v>1038.6</v>
      </c>
      <c r="I38" s="19">
        <v>1009.3225338728589</v>
      </c>
      <c r="J38" s="19">
        <v>32.24955167762845</v>
      </c>
      <c r="K38" s="29">
        <v>243.71988564181387</v>
      </c>
      <c r="L38">
        <v>222.81303424085036</v>
      </c>
      <c r="M38" s="29">
        <v>233.26645994133213</v>
      </c>
      <c r="N38" s="19">
        <v>23.5</v>
      </c>
      <c r="O38" s="19">
        <v>60.9</v>
      </c>
      <c r="P38" s="19">
        <v>0</v>
      </c>
      <c r="Q38" t="s">
        <v>71</v>
      </c>
      <c r="R38" t="s">
        <v>71</v>
      </c>
      <c r="S38" t="s">
        <v>71</v>
      </c>
      <c r="T38" t="s">
        <v>71</v>
      </c>
      <c r="U38" t="s">
        <v>71</v>
      </c>
      <c r="V38" t="s">
        <v>71</v>
      </c>
      <c r="W38" t="s">
        <v>71</v>
      </c>
      <c r="X38" t="s">
        <v>71</v>
      </c>
      <c r="Y38" t="s">
        <v>71</v>
      </c>
      <c r="Z38" t="s">
        <v>71</v>
      </c>
      <c r="AA38" t="s">
        <v>71</v>
      </c>
      <c r="AO38" s="19">
        <v>0.7</v>
      </c>
      <c r="AQ38">
        <v>-999</v>
      </c>
      <c r="AR38" s="19">
        <v>0.121</v>
      </c>
      <c r="AU38" s="19">
        <v>5.031</v>
      </c>
    </row>
    <row r="39" spans="1:47" ht="12.75">
      <c r="A39" s="24">
        <v>37851</v>
      </c>
      <c r="B39">
        <v>230</v>
      </c>
      <c r="C39" s="25">
        <v>0.674305558</v>
      </c>
      <c r="D39" s="26">
        <v>0.674305558</v>
      </c>
      <c r="E39" s="27">
        <v>0</v>
      </c>
      <c r="F39">
        <v>39.62042166</v>
      </c>
      <c r="G39">
        <v>-78.75704531</v>
      </c>
      <c r="H39" s="28">
        <v>1038.5</v>
      </c>
      <c r="I39" s="19">
        <v>1009.222533872859</v>
      </c>
      <c r="J39" s="19">
        <v>33.07231768979055</v>
      </c>
      <c r="K39" s="29">
        <v>244.54265165397595</v>
      </c>
      <c r="L39">
        <v>223.63580025301246</v>
      </c>
      <c r="M39" s="29">
        <v>234.0892259534942</v>
      </c>
      <c r="N39" s="19">
        <v>23.4</v>
      </c>
      <c r="O39" s="19">
        <v>60.3</v>
      </c>
      <c r="P39" s="19">
        <v>0.6</v>
      </c>
      <c r="Q39" t="s">
        <v>71</v>
      </c>
      <c r="R39" t="s">
        <v>71</v>
      </c>
      <c r="S39" t="s">
        <v>71</v>
      </c>
      <c r="T39" t="s">
        <v>71</v>
      </c>
      <c r="U39" t="s">
        <v>71</v>
      </c>
      <c r="V39" t="s">
        <v>71</v>
      </c>
      <c r="W39" t="s">
        <v>71</v>
      </c>
      <c r="X39" t="s">
        <v>71</v>
      </c>
      <c r="Y39" t="s">
        <v>71</v>
      </c>
      <c r="Z39" t="s">
        <v>71</v>
      </c>
      <c r="AA39" t="s">
        <v>71</v>
      </c>
      <c r="AO39" s="19">
        <v>0.701</v>
      </c>
      <c r="AQ39">
        <v>-999</v>
      </c>
      <c r="AR39" s="19">
        <v>0.142</v>
      </c>
      <c r="AU39" s="19">
        <v>5.031</v>
      </c>
    </row>
    <row r="40" spans="1:47" ht="12.75">
      <c r="A40" s="24">
        <v>37851</v>
      </c>
      <c r="B40">
        <v>230</v>
      </c>
      <c r="C40" s="25">
        <v>0.67442131</v>
      </c>
      <c r="D40" s="26">
        <v>0.67442131</v>
      </c>
      <c r="E40" s="27">
        <v>0</v>
      </c>
      <c r="F40">
        <v>39.62098932</v>
      </c>
      <c r="G40">
        <v>-78.75616572</v>
      </c>
      <c r="H40" s="28">
        <v>1038.5</v>
      </c>
      <c r="I40" s="19">
        <v>1009.222533872859</v>
      </c>
      <c r="J40" s="19">
        <v>33.07231768979055</v>
      </c>
      <c r="K40" s="29">
        <v>244.54265165397595</v>
      </c>
      <c r="L40">
        <v>223.63580025301246</v>
      </c>
      <c r="M40" s="29">
        <v>234.0892259534942</v>
      </c>
      <c r="N40" s="19">
        <v>23.4</v>
      </c>
      <c r="O40" s="19">
        <v>60.5</v>
      </c>
      <c r="P40" s="19">
        <v>0.4</v>
      </c>
      <c r="Q40" t="s">
        <v>71</v>
      </c>
      <c r="R40" s="2">
        <v>5.64E-05</v>
      </c>
      <c r="S40" s="2">
        <v>3.83E-05</v>
      </c>
      <c r="T40" s="2">
        <v>2.23E-05</v>
      </c>
      <c r="U40" s="2">
        <v>7.33E-06</v>
      </c>
      <c r="V40" s="2">
        <v>5.12E-06</v>
      </c>
      <c r="W40" s="2">
        <v>4.09E-06</v>
      </c>
      <c r="X40">
        <v>974.8</v>
      </c>
      <c r="Y40">
        <v>307.1</v>
      </c>
      <c r="Z40">
        <v>304.2</v>
      </c>
      <c r="AA40">
        <v>33.6</v>
      </c>
      <c r="AO40" s="19">
        <v>0.693</v>
      </c>
      <c r="AQ40">
        <v>-999</v>
      </c>
      <c r="AR40" s="19">
        <v>0.121</v>
      </c>
      <c r="AU40" s="19">
        <v>5.034</v>
      </c>
    </row>
    <row r="41" spans="1:47" ht="12.75">
      <c r="A41" s="24">
        <v>37851</v>
      </c>
      <c r="B41">
        <v>230</v>
      </c>
      <c r="C41" s="25">
        <v>0.674537063</v>
      </c>
      <c r="D41" s="26">
        <v>0.674537063</v>
      </c>
      <c r="E41" s="27">
        <v>0</v>
      </c>
      <c r="F41">
        <v>39.62156996</v>
      </c>
      <c r="G41">
        <v>-78.75549596</v>
      </c>
      <c r="H41" s="28">
        <v>1038.4</v>
      </c>
      <c r="I41" s="19">
        <v>1009.1225338728591</v>
      </c>
      <c r="J41" s="19">
        <v>33.895165230727194</v>
      </c>
      <c r="K41" s="29">
        <v>245.36549919491262</v>
      </c>
      <c r="L41">
        <v>224.4586477939491</v>
      </c>
      <c r="M41" s="29">
        <v>234.91207349443084</v>
      </c>
      <c r="N41" s="19">
        <v>23.4</v>
      </c>
      <c r="O41" s="19">
        <v>61.3</v>
      </c>
      <c r="P41" s="19">
        <v>1.5</v>
      </c>
      <c r="Q41" t="s">
        <v>71</v>
      </c>
      <c r="R41" t="s">
        <v>71</v>
      </c>
      <c r="S41" t="s">
        <v>71</v>
      </c>
      <c r="T41" t="s">
        <v>71</v>
      </c>
      <c r="U41" t="s">
        <v>71</v>
      </c>
      <c r="V41" t="s">
        <v>71</v>
      </c>
      <c r="W41" t="s">
        <v>71</v>
      </c>
      <c r="X41" t="s">
        <v>71</v>
      </c>
      <c r="Y41" t="s">
        <v>71</v>
      </c>
      <c r="Z41" t="s">
        <v>71</v>
      </c>
      <c r="AA41" t="s">
        <v>71</v>
      </c>
      <c r="AO41" s="19">
        <v>0.801</v>
      </c>
      <c r="AQ41">
        <v>-999</v>
      </c>
      <c r="AR41" s="19">
        <v>0.141</v>
      </c>
      <c r="AU41" s="19">
        <v>5.032</v>
      </c>
    </row>
    <row r="42" spans="1:47" ht="12.75">
      <c r="A42" s="24">
        <v>37851</v>
      </c>
      <c r="B42">
        <v>230</v>
      </c>
      <c r="C42" s="25">
        <v>0.674652755</v>
      </c>
      <c r="D42" s="26">
        <v>0.674652755</v>
      </c>
      <c r="E42" s="27">
        <v>0</v>
      </c>
      <c r="F42">
        <v>39.62210494</v>
      </c>
      <c r="G42">
        <v>-78.75498525</v>
      </c>
      <c r="H42" s="28">
        <v>1038.5</v>
      </c>
      <c r="I42" s="19">
        <v>1009.222533872859</v>
      </c>
      <c r="J42" s="19">
        <v>33.07231768979055</v>
      </c>
      <c r="K42" s="29">
        <v>244.54265165397595</v>
      </c>
      <c r="L42">
        <v>223.63580025301246</v>
      </c>
      <c r="M42" s="29">
        <v>234.0892259534942</v>
      </c>
      <c r="N42" s="19">
        <v>23.8</v>
      </c>
      <c r="O42" s="19">
        <v>61.9</v>
      </c>
      <c r="P42" s="19">
        <v>-0.9</v>
      </c>
      <c r="Q42" t="s">
        <v>71</v>
      </c>
      <c r="R42" t="s">
        <v>71</v>
      </c>
      <c r="S42" t="s">
        <v>71</v>
      </c>
      <c r="T42" t="s">
        <v>71</v>
      </c>
      <c r="U42" t="s">
        <v>71</v>
      </c>
      <c r="V42" t="s">
        <v>71</v>
      </c>
      <c r="W42" t="s">
        <v>71</v>
      </c>
      <c r="X42" t="s">
        <v>71</v>
      </c>
      <c r="Y42" t="s">
        <v>71</v>
      </c>
      <c r="Z42" t="s">
        <v>71</v>
      </c>
      <c r="AA42" t="s">
        <v>71</v>
      </c>
      <c r="AO42" s="19">
        <v>0.809</v>
      </c>
      <c r="AQ42">
        <v>-999</v>
      </c>
      <c r="AR42" s="19">
        <v>0.132</v>
      </c>
      <c r="AU42" s="19">
        <v>5.031</v>
      </c>
    </row>
    <row r="43" spans="1:47" ht="12.75">
      <c r="A43" s="24">
        <v>37851</v>
      </c>
      <c r="B43">
        <v>230</v>
      </c>
      <c r="C43" s="25">
        <v>0.674768507</v>
      </c>
      <c r="D43" s="26">
        <v>0.674768507</v>
      </c>
      <c r="E43" s="27">
        <v>0</v>
      </c>
      <c r="F43">
        <v>39.62261566</v>
      </c>
      <c r="G43">
        <v>-78.75484188</v>
      </c>
      <c r="H43" s="28">
        <v>1038.5</v>
      </c>
      <c r="I43" s="19">
        <v>1009.222533872859</v>
      </c>
      <c r="J43" s="19">
        <v>33.07231768979055</v>
      </c>
      <c r="K43" s="29">
        <v>244.54265165397595</v>
      </c>
      <c r="L43">
        <v>223.63580025301246</v>
      </c>
      <c r="M43" s="29">
        <v>234.0892259534942</v>
      </c>
      <c r="N43" s="19">
        <v>24.1</v>
      </c>
      <c r="O43" s="19">
        <v>61.7</v>
      </c>
      <c r="P43" s="19">
        <v>1.2</v>
      </c>
      <c r="Q43" t="s">
        <v>71</v>
      </c>
      <c r="R43" s="2">
        <v>5.58E-05</v>
      </c>
      <c r="S43" s="2">
        <v>3.86E-05</v>
      </c>
      <c r="T43" s="2">
        <v>2.13E-05</v>
      </c>
      <c r="U43" s="2">
        <v>6.85E-06</v>
      </c>
      <c r="V43" s="2">
        <v>5.19E-06</v>
      </c>
      <c r="W43" s="2">
        <v>3.82E-06</v>
      </c>
      <c r="X43">
        <v>974.7</v>
      </c>
      <c r="Y43">
        <v>307.1</v>
      </c>
      <c r="Z43">
        <v>304.2</v>
      </c>
      <c r="AA43">
        <v>33.2</v>
      </c>
      <c r="AO43" s="19">
        <v>0.703</v>
      </c>
      <c r="AQ43">
        <v>-999</v>
      </c>
      <c r="AR43" s="19">
        <v>0.142</v>
      </c>
      <c r="AU43" s="19">
        <v>5.032</v>
      </c>
    </row>
    <row r="44" spans="1:47" ht="12.75">
      <c r="A44" s="24">
        <v>37851</v>
      </c>
      <c r="B44">
        <v>230</v>
      </c>
      <c r="C44" s="25">
        <v>0.67488426</v>
      </c>
      <c r="D44" s="26">
        <v>0.67488426</v>
      </c>
      <c r="E44" s="27">
        <v>0</v>
      </c>
      <c r="F44">
        <v>39.62253759</v>
      </c>
      <c r="G44">
        <v>-78.75470996</v>
      </c>
      <c r="H44" s="28">
        <v>1038.4</v>
      </c>
      <c r="I44" s="19">
        <v>1009.1225338728591</v>
      </c>
      <c r="J44" s="19">
        <v>33.895165230727194</v>
      </c>
      <c r="K44" s="29">
        <v>245.36549919491262</v>
      </c>
      <c r="L44">
        <v>224.4586477939491</v>
      </c>
      <c r="M44" s="29">
        <v>234.91207349443084</v>
      </c>
      <c r="N44" s="19">
        <v>24.4</v>
      </c>
      <c r="O44" s="19">
        <v>61.5</v>
      </c>
      <c r="P44" s="19">
        <v>-0.2</v>
      </c>
      <c r="Q44" t="s">
        <v>71</v>
      </c>
      <c r="R44" t="s">
        <v>71</v>
      </c>
      <c r="S44" t="s">
        <v>71</v>
      </c>
      <c r="T44" t="s">
        <v>71</v>
      </c>
      <c r="U44" t="s">
        <v>71</v>
      </c>
      <c r="V44" t="s">
        <v>71</v>
      </c>
      <c r="W44" t="s">
        <v>71</v>
      </c>
      <c r="X44" t="s">
        <v>71</v>
      </c>
      <c r="Y44" t="s">
        <v>71</v>
      </c>
      <c r="Z44" t="s">
        <v>71</v>
      </c>
      <c r="AA44" t="s">
        <v>71</v>
      </c>
      <c r="AO44" s="19">
        <v>0.821</v>
      </c>
      <c r="AQ44">
        <v>-999</v>
      </c>
      <c r="AR44" s="19">
        <v>0.151</v>
      </c>
      <c r="AU44" s="19">
        <v>5.031</v>
      </c>
    </row>
    <row r="45" spans="1:47" ht="12.75">
      <c r="A45" s="24">
        <v>37851</v>
      </c>
      <c r="B45">
        <v>230</v>
      </c>
      <c r="C45" s="25">
        <v>0.675000012</v>
      </c>
      <c r="D45" s="26">
        <v>0.675000012</v>
      </c>
      <c r="E45" s="27">
        <v>0</v>
      </c>
      <c r="F45">
        <v>39.62252064</v>
      </c>
      <c r="G45">
        <v>-78.75467545</v>
      </c>
      <c r="H45" s="28">
        <v>1038.5</v>
      </c>
      <c r="I45" s="19">
        <v>1009.222533872859</v>
      </c>
      <c r="J45" s="19">
        <v>33.07231768979055</v>
      </c>
      <c r="K45" s="29">
        <v>244.54265165397595</v>
      </c>
      <c r="L45">
        <v>223.63580025301246</v>
      </c>
      <c r="M45" s="29">
        <v>234.0892259534942</v>
      </c>
      <c r="N45" s="19">
        <v>24.6</v>
      </c>
      <c r="O45" s="19">
        <v>60.8</v>
      </c>
      <c r="P45" s="19">
        <v>0.9</v>
      </c>
      <c r="Q45">
        <v>7.975</v>
      </c>
      <c r="R45" t="s">
        <v>71</v>
      </c>
      <c r="S45" t="s">
        <v>71</v>
      </c>
      <c r="T45" t="s">
        <v>71</v>
      </c>
      <c r="U45" t="s">
        <v>71</v>
      </c>
      <c r="V45" t="s">
        <v>71</v>
      </c>
      <c r="W45" t="s">
        <v>71</v>
      </c>
      <c r="X45" t="s">
        <v>71</v>
      </c>
      <c r="Y45" t="s">
        <v>71</v>
      </c>
      <c r="Z45" t="s">
        <v>71</v>
      </c>
      <c r="AA45" t="s">
        <v>71</v>
      </c>
      <c r="AO45" s="19">
        <v>0.821</v>
      </c>
      <c r="AQ45">
        <v>-999</v>
      </c>
      <c r="AR45" s="19">
        <v>0.141</v>
      </c>
      <c r="AU45" s="19">
        <v>5.036</v>
      </c>
    </row>
    <row r="46" spans="1:47" ht="12.75">
      <c r="A46" s="24">
        <v>37851</v>
      </c>
      <c r="B46">
        <v>230</v>
      </c>
      <c r="C46" s="25">
        <v>0.675115764</v>
      </c>
      <c r="D46" s="26">
        <v>0.675115764</v>
      </c>
      <c r="E46" s="27">
        <v>0</v>
      </c>
      <c r="F46">
        <v>39.62251876</v>
      </c>
      <c r="G46">
        <v>-78.75466314</v>
      </c>
      <c r="H46" s="28">
        <v>1038.5</v>
      </c>
      <c r="I46" s="19">
        <v>1009.222533872859</v>
      </c>
      <c r="J46" s="19">
        <v>33.07231768979055</v>
      </c>
      <c r="K46" s="29">
        <v>244.54265165397595</v>
      </c>
      <c r="L46">
        <v>223.63580025301246</v>
      </c>
      <c r="M46" s="29">
        <v>234.0892259534942</v>
      </c>
      <c r="N46" s="19">
        <v>24.7</v>
      </c>
      <c r="O46" s="19">
        <v>60.6</v>
      </c>
      <c r="P46" s="19">
        <v>-1.3</v>
      </c>
      <c r="Q46" t="s">
        <v>71</v>
      </c>
      <c r="R46" t="s">
        <v>71</v>
      </c>
      <c r="S46" t="s">
        <v>71</v>
      </c>
      <c r="T46" t="s">
        <v>71</v>
      </c>
      <c r="U46" t="s">
        <v>71</v>
      </c>
      <c r="V46" t="s">
        <v>71</v>
      </c>
      <c r="W46" t="s">
        <v>71</v>
      </c>
      <c r="X46" t="s">
        <v>71</v>
      </c>
      <c r="Y46" t="s">
        <v>71</v>
      </c>
      <c r="Z46" t="s">
        <v>71</v>
      </c>
      <c r="AA46" t="s">
        <v>71</v>
      </c>
      <c r="AO46" s="19">
        <v>0.729</v>
      </c>
      <c r="AQ46">
        <v>-999</v>
      </c>
      <c r="AR46" s="19">
        <v>0.141</v>
      </c>
      <c r="AU46" s="19">
        <v>5.029</v>
      </c>
    </row>
    <row r="47" spans="1:47" ht="12.75">
      <c r="A47" s="24">
        <v>37851</v>
      </c>
      <c r="B47">
        <v>230</v>
      </c>
      <c r="C47" s="25">
        <v>0.675231457</v>
      </c>
      <c r="D47" s="26">
        <v>0.675231457</v>
      </c>
      <c r="E47" s="27">
        <v>0</v>
      </c>
      <c r="F47">
        <v>39.62250705</v>
      </c>
      <c r="G47">
        <v>-78.75466131</v>
      </c>
      <c r="H47" s="28">
        <v>1038.2</v>
      </c>
      <c r="I47" s="19">
        <v>1008.922533872859</v>
      </c>
      <c r="J47" s="19">
        <v>35.541104963572366</v>
      </c>
      <c r="K47" s="29">
        <v>247.01143892775778</v>
      </c>
      <c r="L47">
        <v>226.10458752679426</v>
      </c>
      <c r="M47" s="29">
        <v>236.55801322727604</v>
      </c>
      <c r="N47" s="19">
        <v>25</v>
      </c>
      <c r="O47" s="19">
        <v>60.3</v>
      </c>
      <c r="P47" s="19">
        <v>1.1</v>
      </c>
      <c r="Q47" t="s">
        <v>71</v>
      </c>
      <c r="R47" s="2">
        <v>5.5E-05</v>
      </c>
      <c r="S47" s="2">
        <v>3.64E-05</v>
      </c>
      <c r="T47" s="2">
        <v>2.07E-05</v>
      </c>
      <c r="U47" s="2">
        <v>5.95E-06</v>
      </c>
      <c r="V47" s="2">
        <v>4.61E-06</v>
      </c>
      <c r="W47" s="2">
        <v>4.02E-06</v>
      </c>
      <c r="X47">
        <v>974.7</v>
      </c>
      <c r="Y47">
        <v>307.2</v>
      </c>
      <c r="Z47">
        <v>304.2</v>
      </c>
      <c r="AA47">
        <v>33.4</v>
      </c>
      <c r="AO47" s="19">
        <v>0.679</v>
      </c>
      <c r="AQ47">
        <v>-999</v>
      </c>
      <c r="AR47" s="19">
        <v>0.141</v>
      </c>
      <c r="AU47" s="19">
        <v>5.03</v>
      </c>
    </row>
    <row r="48" spans="1:47" ht="12.75">
      <c r="A48" s="24">
        <v>37851</v>
      </c>
      <c r="B48">
        <v>230</v>
      </c>
      <c r="C48" s="25">
        <v>0.675347209</v>
      </c>
      <c r="D48" s="26">
        <v>0.675347209</v>
      </c>
      <c r="E48" s="27">
        <v>0</v>
      </c>
      <c r="F48">
        <v>39.62249039</v>
      </c>
      <c r="G48">
        <v>-78.75466524</v>
      </c>
      <c r="H48" s="28">
        <v>1038.4</v>
      </c>
      <c r="I48" s="19">
        <v>1009.1225338728591</v>
      </c>
      <c r="J48" s="19">
        <v>33.895165230727194</v>
      </c>
      <c r="K48" s="29">
        <v>245.36549919491262</v>
      </c>
      <c r="L48">
        <v>224.4586477939491</v>
      </c>
      <c r="M48" s="29">
        <v>234.91207349443084</v>
      </c>
      <c r="N48" s="19">
        <v>25.2</v>
      </c>
      <c r="O48" s="19">
        <v>59.6</v>
      </c>
      <c r="P48" s="19">
        <v>-1</v>
      </c>
      <c r="Q48" t="s">
        <v>71</v>
      </c>
      <c r="R48" t="s">
        <v>71</v>
      </c>
      <c r="S48" t="s">
        <v>71</v>
      </c>
      <c r="T48" t="s">
        <v>71</v>
      </c>
      <c r="U48" t="s">
        <v>71</v>
      </c>
      <c r="V48" t="s">
        <v>71</v>
      </c>
      <c r="W48" t="s">
        <v>71</v>
      </c>
      <c r="X48" t="s">
        <v>71</v>
      </c>
      <c r="Y48" t="s">
        <v>71</v>
      </c>
      <c r="Z48" t="s">
        <v>71</v>
      </c>
      <c r="AA48" t="s">
        <v>71</v>
      </c>
      <c r="AO48" s="19">
        <v>0.717</v>
      </c>
      <c r="AQ48">
        <v>-999</v>
      </c>
      <c r="AR48" s="19">
        <v>0.121</v>
      </c>
      <c r="AU48" s="19">
        <v>5.029</v>
      </c>
    </row>
    <row r="49" spans="1:47" ht="12.75">
      <c r="A49" s="24">
        <v>37851</v>
      </c>
      <c r="B49">
        <v>230</v>
      </c>
      <c r="C49" s="25">
        <v>0.675462961</v>
      </c>
      <c r="D49" s="26">
        <v>0.675462961</v>
      </c>
      <c r="E49" s="27">
        <v>0</v>
      </c>
      <c r="F49">
        <v>39.62247506</v>
      </c>
      <c r="G49">
        <v>-78.75466829</v>
      </c>
      <c r="H49" s="28">
        <v>1038.1</v>
      </c>
      <c r="I49" s="19">
        <v>1008.8225338728589</v>
      </c>
      <c r="J49" s="19">
        <v>36.36419718781402</v>
      </c>
      <c r="K49" s="29">
        <v>247.83453115199944</v>
      </c>
      <c r="L49">
        <v>226.92767975103592</v>
      </c>
      <c r="M49" s="29">
        <v>237.38110545151767</v>
      </c>
      <c r="N49" s="19">
        <v>25.1</v>
      </c>
      <c r="O49" s="19">
        <v>60.3</v>
      </c>
      <c r="P49" s="19">
        <v>1</v>
      </c>
      <c r="Q49" t="s">
        <v>71</v>
      </c>
      <c r="R49" t="s">
        <v>71</v>
      </c>
      <c r="S49" t="s">
        <v>71</v>
      </c>
      <c r="T49" t="s">
        <v>71</v>
      </c>
      <c r="U49" t="s">
        <v>71</v>
      </c>
      <c r="V49" t="s">
        <v>71</v>
      </c>
      <c r="W49" t="s">
        <v>71</v>
      </c>
      <c r="X49" t="s">
        <v>71</v>
      </c>
      <c r="Y49" t="s">
        <v>71</v>
      </c>
      <c r="Z49" t="s">
        <v>71</v>
      </c>
      <c r="AA49" t="s">
        <v>71</v>
      </c>
      <c r="AO49" s="19">
        <v>0.718</v>
      </c>
      <c r="AQ49">
        <v>-999</v>
      </c>
      <c r="AR49" s="19">
        <v>0.141</v>
      </c>
      <c r="AU49" s="19">
        <v>5.029</v>
      </c>
    </row>
    <row r="50" spans="1:47" ht="12.75">
      <c r="A50" s="24">
        <v>37851</v>
      </c>
      <c r="B50">
        <v>230</v>
      </c>
      <c r="C50" s="25">
        <v>0.675578713</v>
      </c>
      <c r="D50" s="26">
        <v>0.675578713</v>
      </c>
      <c r="E50" s="27">
        <v>0</v>
      </c>
      <c r="F50">
        <v>39.62246693</v>
      </c>
      <c r="G50">
        <v>-78.75468627</v>
      </c>
      <c r="H50" s="28">
        <v>1038.2</v>
      </c>
      <c r="I50" s="19">
        <v>1008.922533872859</v>
      </c>
      <c r="J50" s="19">
        <v>35.541104963572366</v>
      </c>
      <c r="K50" s="29">
        <v>247.01143892775778</v>
      </c>
      <c r="L50">
        <v>226.10458752679426</v>
      </c>
      <c r="M50" s="29">
        <v>236.55801322727604</v>
      </c>
      <c r="N50" s="19">
        <v>25.1</v>
      </c>
      <c r="O50" s="19">
        <v>61</v>
      </c>
      <c r="P50" s="19">
        <v>-0.6</v>
      </c>
      <c r="Q50" t="s">
        <v>71</v>
      </c>
      <c r="R50" s="2">
        <v>5.59E-05</v>
      </c>
      <c r="S50" s="2">
        <v>3.69E-05</v>
      </c>
      <c r="T50" s="2">
        <v>2.11E-05</v>
      </c>
      <c r="U50" s="2">
        <v>5.76E-06</v>
      </c>
      <c r="V50" s="2">
        <v>5.06E-06</v>
      </c>
      <c r="W50" s="2">
        <v>4.22E-06</v>
      </c>
      <c r="X50">
        <v>974.6</v>
      </c>
      <c r="Y50">
        <v>307.3</v>
      </c>
      <c r="Z50">
        <v>304.2</v>
      </c>
      <c r="AA50">
        <v>33.8</v>
      </c>
      <c r="AO50" s="19">
        <v>0.836</v>
      </c>
      <c r="AQ50">
        <v>-999</v>
      </c>
      <c r="AR50" s="19">
        <v>0.141</v>
      </c>
      <c r="AU50" s="19">
        <v>5.034</v>
      </c>
    </row>
    <row r="51" spans="1:47" ht="12.75">
      <c r="A51" s="24">
        <v>37851</v>
      </c>
      <c r="B51">
        <v>230</v>
      </c>
      <c r="C51" s="25">
        <v>0.675694466</v>
      </c>
      <c r="D51" s="26">
        <v>0.675694466</v>
      </c>
      <c r="E51" s="27">
        <v>0</v>
      </c>
      <c r="F51">
        <v>39.62246202</v>
      </c>
      <c r="G51">
        <v>-78.75469688</v>
      </c>
      <c r="H51" s="28">
        <v>1038.3</v>
      </c>
      <c r="I51" s="19">
        <v>1009.022533872859</v>
      </c>
      <c r="J51" s="19">
        <v>34.71809431660174</v>
      </c>
      <c r="K51" s="29">
        <v>246.18842828078715</v>
      </c>
      <c r="L51">
        <v>225.28157687982363</v>
      </c>
      <c r="M51" s="29">
        <v>235.73500258030538</v>
      </c>
      <c r="N51" s="19">
        <v>25.3</v>
      </c>
      <c r="O51" s="19">
        <v>59.7</v>
      </c>
      <c r="P51" s="19">
        <v>1</v>
      </c>
      <c r="Q51">
        <v>6.219</v>
      </c>
      <c r="R51" t="s">
        <v>71</v>
      </c>
      <c r="S51" t="s">
        <v>71</v>
      </c>
      <c r="T51" t="s">
        <v>71</v>
      </c>
      <c r="U51" t="s">
        <v>71</v>
      </c>
      <c r="V51" t="s">
        <v>71</v>
      </c>
      <c r="W51" t="s">
        <v>71</v>
      </c>
      <c r="X51" t="s">
        <v>71</v>
      </c>
      <c r="Y51" t="s">
        <v>71</v>
      </c>
      <c r="Z51" t="s">
        <v>71</v>
      </c>
      <c r="AA51" t="s">
        <v>71</v>
      </c>
      <c r="AO51" s="19">
        <v>0.796</v>
      </c>
      <c r="AQ51">
        <v>-999</v>
      </c>
      <c r="AR51" s="19">
        <v>0.132</v>
      </c>
      <c r="AU51" s="19">
        <v>5.03</v>
      </c>
    </row>
    <row r="52" spans="1:47" ht="12.75">
      <c r="A52" s="24">
        <v>37851</v>
      </c>
      <c r="B52">
        <v>230</v>
      </c>
      <c r="C52" s="25">
        <v>0.675810158</v>
      </c>
      <c r="D52" s="26">
        <v>0.675810158</v>
      </c>
      <c r="E52" s="27">
        <v>0</v>
      </c>
      <c r="F52">
        <v>39.62249072</v>
      </c>
      <c r="G52">
        <v>-78.75470964</v>
      </c>
      <c r="H52" s="28">
        <v>1038.2</v>
      </c>
      <c r="I52" s="19">
        <v>1008.922533872859</v>
      </c>
      <c r="J52" s="19">
        <v>35.541104963572366</v>
      </c>
      <c r="K52" s="29">
        <v>247.01143892775778</v>
      </c>
      <c r="L52">
        <v>226.10458752679426</v>
      </c>
      <c r="M52" s="29">
        <v>236.55801322727604</v>
      </c>
      <c r="N52" s="19">
        <v>25.4</v>
      </c>
      <c r="O52" s="19">
        <v>60</v>
      </c>
      <c r="P52" s="19">
        <v>-0.1</v>
      </c>
      <c r="Q52" t="s">
        <v>71</v>
      </c>
      <c r="R52" t="s">
        <v>71</v>
      </c>
      <c r="S52" t="s">
        <v>71</v>
      </c>
      <c r="T52" t="s">
        <v>71</v>
      </c>
      <c r="U52" t="s">
        <v>71</v>
      </c>
      <c r="V52" t="s">
        <v>71</v>
      </c>
      <c r="W52" t="s">
        <v>71</v>
      </c>
      <c r="X52" t="s">
        <v>71</v>
      </c>
      <c r="Y52" t="s">
        <v>71</v>
      </c>
      <c r="Z52" t="s">
        <v>71</v>
      </c>
      <c r="AA52" t="s">
        <v>71</v>
      </c>
      <c r="AO52" s="19">
        <v>0.847</v>
      </c>
      <c r="AQ52">
        <v>-999</v>
      </c>
      <c r="AR52" s="19">
        <v>0.153</v>
      </c>
      <c r="AU52" s="19">
        <v>5.031</v>
      </c>
    </row>
    <row r="53" spans="1:47" ht="12.75">
      <c r="A53" s="24">
        <v>37851</v>
      </c>
      <c r="B53">
        <v>230</v>
      </c>
      <c r="C53" s="25">
        <v>0.67592591</v>
      </c>
      <c r="D53" s="26">
        <v>0.67592591</v>
      </c>
      <c r="E53" s="27">
        <v>0</v>
      </c>
      <c r="F53">
        <v>39.62247133</v>
      </c>
      <c r="G53">
        <v>-78.75470924</v>
      </c>
      <c r="H53" s="28">
        <v>1038.2</v>
      </c>
      <c r="I53" s="19">
        <v>1008.922533872859</v>
      </c>
      <c r="J53" s="19">
        <v>35.541104963572366</v>
      </c>
      <c r="K53" s="29">
        <v>247.01143892775778</v>
      </c>
      <c r="L53">
        <v>226.10458752679426</v>
      </c>
      <c r="M53" s="29">
        <v>236.55801322727604</v>
      </c>
      <c r="N53" s="19">
        <v>25.3</v>
      </c>
      <c r="O53" s="19">
        <v>58</v>
      </c>
      <c r="P53" s="19">
        <v>0</v>
      </c>
      <c r="Q53" t="s">
        <v>71</v>
      </c>
      <c r="R53" s="2">
        <v>5.45E-05</v>
      </c>
      <c r="S53" s="2">
        <v>3.61E-05</v>
      </c>
      <c r="T53" s="2">
        <v>2.2E-05</v>
      </c>
      <c r="U53" s="2">
        <v>6.19E-06</v>
      </c>
      <c r="V53" s="2">
        <v>4.78E-06</v>
      </c>
      <c r="W53" s="2">
        <v>3.64E-06</v>
      </c>
      <c r="X53">
        <v>974.7</v>
      </c>
      <c r="Y53">
        <v>307.4</v>
      </c>
      <c r="Z53">
        <v>304.2</v>
      </c>
      <c r="AA53">
        <v>33.6</v>
      </c>
      <c r="AO53" s="19">
        <v>0.786</v>
      </c>
      <c r="AQ53">
        <v>-999</v>
      </c>
      <c r="AR53" s="19">
        <v>0.121</v>
      </c>
      <c r="AU53" s="19">
        <v>5.03</v>
      </c>
    </row>
    <row r="54" spans="1:47" ht="12.75">
      <c r="A54" s="24">
        <v>37851</v>
      </c>
      <c r="B54">
        <v>230</v>
      </c>
      <c r="C54" s="25">
        <v>0.676041663</v>
      </c>
      <c r="D54" s="26">
        <v>0.676041663</v>
      </c>
      <c r="E54" s="27">
        <v>0</v>
      </c>
      <c r="F54">
        <v>39.62247133</v>
      </c>
      <c r="G54">
        <v>-78.75475313</v>
      </c>
      <c r="H54" s="28">
        <v>1038.2</v>
      </c>
      <c r="I54" s="19">
        <v>1008.922533872859</v>
      </c>
      <c r="J54" s="19">
        <v>35.541104963572366</v>
      </c>
      <c r="K54" s="29">
        <v>247.01143892775778</v>
      </c>
      <c r="L54">
        <v>226.10458752679426</v>
      </c>
      <c r="M54" s="29">
        <v>236.55801322727604</v>
      </c>
      <c r="N54" s="19">
        <v>25.3</v>
      </c>
      <c r="O54" s="19">
        <v>56.9</v>
      </c>
      <c r="P54" s="19">
        <v>-1.5</v>
      </c>
      <c r="Q54" t="s">
        <v>71</v>
      </c>
      <c r="R54" t="s">
        <v>71</v>
      </c>
      <c r="S54" t="s">
        <v>71</v>
      </c>
      <c r="T54" t="s">
        <v>71</v>
      </c>
      <c r="U54" t="s">
        <v>71</v>
      </c>
      <c r="V54" t="s">
        <v>71</v>
      </c>
      <c r="W54" t="s">
        <v>71</v>
      </c>
      <c r="X54" t="s">
        <v>71</v>
      </c>
      <c r="Y54" t="s">
        <v>71</v>
      </c>
      <c r="Z54" t="s">
        <v>71</v>
      </c>
      <c r="AA54" t="s">
        <v>71</v>
      </c>
      <c r="AO54" s="19">
        <v>0.699</v>
      </c>
      <c r="AQ54">
        <v>-999</v>
      </c>
      <c r="AR54" s="19">
        <v>0.152</v>
      </c>
      <c r="AU54" s="19">
        <v>5.03</v>
      </c>
    </row>
    <row r="55" spans="1:47" ht="12.75">
      <c r="A55" s="24">
        <v>37851</v>
      </c>
      <c r="B55">
        <v>230</v>
      </c>
      <c r="C55" s="25">
        <v>0.676157415</v>
      </c>
      <c r="D55" s="26">
        <v>0.676157415</v>
      </c>
      <c r="E55" s="27">
        <v>0</v>
      </c>
      <c r="F55">
        <v>39.62248115</v>
      </c>
      <c r="G55">
        <v>-78.75476281</v>
      </c>
      <c r="H55" s="28">
        <v>1038.2</v>
      </c>
      <c r="I55" s="19">
        <v>1008.922533872859</v>
      </c>
      <c r="J55" s="19">
        <v>35.541104963572366</v>
      </c>
      <c r="K55" s="29">
        <v>247.01143892775778</v>
      </c>
      <c r="L55">
        <v>226.10458752679426</v>
      </c>
      <c r="M55" s="29">
        <v>236.55801322727604</v>
      </c>
      <c r="N55" s="19">
        <v>25.2</v>
      </c>
      <c r="O55" s="19">
        <v>56.7</v>
      </c>
      <c r="P55" s="19">
        <v>2.5</v>
      </c>
      <c r="Q55" t="s">
        <v>71</v>
      </c>
      <c r="R55" t="s">
        <v>71</v>
      </c>
      <c r="S55" t="s">
        <v>71</v>
      </c>
      <c r="T55" t="s">
        <v>71</v>
      </c>
      <c r="U55" t="s">
        <v>71</v>
      </c>
      <c r="V55" t="s">
        <v>71</v>
      </c>
      <c r="W55" t="s">
        <v>71</v>
      </c>
      <c r="X55" t="s">
        <v>71</v>
      </c>
      <c r="Y55" t="s">
        <v>71</v>
      </c>
      <c r="Z55" t="s">
        <v>71</v>
      </c>
      <c r="AA55" t="s">
        <v>71</v>
      </c>
      <c r="AO55" s="19">
        <v>0.718</v>
      </c>
      <c r="AQ55">
        <v>-999</v>
      </c>
      <c r="AR55" s="19">
        <v>0.143</v>
      </c>
      <c r="AU55" s="19">
        <v>5.031</v>
      </c>
    </row>
    <row r="56" spans="1:47" ht="12.75">
      <c r="A56" s="24">
        <v>37851</v>
      </c>
      <c r="B56">
        <v>230</v>
      </c>
      <c r="C56" s="25">
        <v>0.676273167</v>
      </c>
      <c r="D56" s="26">
        <v>0.676273167</v>
      </c>
      <c r="E56" s="27">
        <v>0</v>
      </c>
      <c r="F56">
        <v>39.62247767</v>
      </c>
      <c r="G56">
        <v>-78.75477691</v>
      </c>
      <c r="H56" s="28">
        <v>1038.4</v>
      </c>
      <c r="I56" s="19">
        <v>1009.1225338728591</v>
      </c>
      <c r="J56" s="19">
        <v>33.895165230727194</v>
      </c>
      <c r="K56" s="29">
        <v>245.36549919491262</v>
      </c>
      <c r="L56">
        <v>224.4586477939491</v>
      </c>
      <c r="M56" s="29">
        <v>234.91207349443084</v>
      </c>
      <c r="N56" s="19">
        <v>25</v>
      </c>
      <c r="O56" s="19">
        <v>58.2</v>
      </c>
      <c r="P56" s="19">
        <v>-1.6</v>
      </c>
      <c r="Q56" t="s">
        <v>71</v>
      </c>
      <c r="R56" s="2">
        <v>5.2E-05</v>
      </c>
      <c r="S56" s="2">
        <v>3.59E-05</v>
      </c>
      <c r="T56" s="2">
        <v>2E-05</v>
      </c>
      <c r="U56" s="2">
        <v>6.53E-06</v>
      </c>
      <c r="V56" s="2">
        <v>4.76E-06</v>
      </c>
      <c r="W56" s="2">
        <v>4.37E-06</v>
      </c>
      <c r="X56">
        <v>974.7</v>
      </c>
      <c r="Y56">
        <v>307.4</v>
      </c>
      <c r="Z56">
        <v>304.3</v>
      </c>
      <c r="AA56">
        <v>33.8</v>
      </c>
      <c r="AO56" s="19">
        <v>0.717</v>
      </c>
      <c r="AQ56">
        <v>-999</v>
      </c>
      <c r="AR56" s="19">
        <v>0.151</v>
      </c>
      <c r="AU56" s="19">
        <v>5.031</v>
      </c>
    </row>
    <row r="57" spans="1:47" ht="12.75">
      <c r="A57" s="24">
        <v>37851</v>
      </c>
      <c r="B57">
        <v>230</v>
      </c>
      <c r="C57" s="25">
        <v>0.67638886</v>
      </c>
      <c r="D57" s="26">
        <v>0.67638886</v>
      </c>
      <c r="E57" s="27">
        <v>0</v>
      </c>
      <c r="F57">
        <v>39.62250181</v>
      </c>
      <c r="G57">
        <v>-78.75479062</v>
      </c>
      <c r="H57" s="28">
        <v>1038.2</v>
      </c>
      <c r="I57" s="19">
        <v>1008.922533872859</v>
      </c>
      <c r="J57" s="19">
        <v>35.541104963572366</v>
      </c>
      <c r="K57" s="29">
        <v>247.01143892775778</v>
      </c>
      <c r="L57">
        <v>226.10458752679426</v>
      </c>
      <c r="M57" s="29">
        <v>236.55801322727604</v>
      </c>
      <c r="N57" s="19">
        <v>25</v>
      </c>
      <c r="O57" s="19">
        <v>57.4</v>
      </c>
      <c r="P57" s="19">
        <v>-0.6</v>
      </c>
      <c r="Q57">
        <v>5.784</v>
      </c>
      <c r="R57" t="s">
        <v>71</v>
      </c>
      <c r="S57" t="s">
        <v>71</v>
      </c>
      <c r="T57" t="s">
        <v>71</v>
      </c>
      <c r="U57" t="s">
        <v>71</v>
      </c>
      <c r="V57" t="s">
        <v>71</v>
      </c>
      <c r="W57" t="s">
        <v>71</v>
      </c>
      <c r="X57" t="s">
        <v>71</v>
      </c>
      <c r="Y57" t="s">
        <v>71</v>
      </c>
      <c r="Z57" t="s">
        <v>71</v>
      </c>
      <c r="AA57" t="s">
        <v>71</v>
      </c>
      <c r="AO57" s="19">
        <v>0.836</v>
      </c>
      <c r="AQ57">
        <v>-999</v>
      </c>
      <c r="AR57" s="19">
        <v>0.131</v>
      </c>
      <c r="AU57" s="19">
        <v>5.033</v>
      </c>
    </row>
    <row r="58" spans="1:47" ht="12.75">
      <c r="A58" s="24">
        <v>37851</v>
      </c>
      <c r="B58">
        <v>230</v>
      </c>
      <c r="C58" s="25">
        <v>0.676504612</v>
      </c>
      <c r="D58" s="26">
        <v>0.676504612</v>
      </c>
      <c r="E58" s="27">
        <v>0</v>
      </c>
      <c r="F58">
        <v>39.62248196</v>
      </c>
      <c r="G58">
        <v>-78.75469888</v>
      </c>
      <c r="H58" s="28">
        <v>1038.4</v>
      </c>
      <c r="I58" s="19">
        <v>1009.1225338728591</v>
      </c>
      <c r="J58" s="19">
        <v>33.895165230727194</v>
      </c>
      <c r="K58" s="29">
        <v>245.36549919491262</v>
      </c>
      <c r="L58">
        <v>224.4586477939491</v>
      </c>
      <c r="M58" s="29">
        <v>234.91207349443084</v>
      </c>
      <c r="N58" s="19">
        <v>24.7</v>
      </c>
      <c r="O58" s="19">
        <v>57.9</v>
      </c>
      <c r="P58" s="19">
        <v>-0.6</v>
      </c>
      <c r="Q58" t="s">
        <v>71</v>
      </c>
      <c r="R58" t="s">
        <v>71</v>
      </c>
      <c r="S58" t="s">
        <v>71</v>
      </c>
      <c r="T58" t="s">
        <v>71</v>
      </c>
      <c r="U58" t="s">
        <v>71</v>
      </c>
      <c r="V58" t="s">
        <v>71</v>
      </c>
      <c r="W58" t="s">
        <v>71</v>
      </c>
      <c r="X58" t="s">
        <v>71</v>
      </c>
      <c r="Y58" t="s">
        <v>71</v>
      </c>
      <c r="Z58" t="s">
        <v>71</v>
      </c>
      <c r="AA58" t="s">
        <v>71</v>
      </c>
      <c r="AO58" s="19">
        <v>0.817</v>
      </c>
      <c r="AQ58">
        <v>-999</v>
      </c>
      <c r="AR58" s="19">
        <v>0.151</v>
      </c>
      <c r="AU58" s="19">
        <v>5.034</v>
      </c>
    </row>
    <row r="59" spans="1:47" ht="12.75">
      <c r="A59" s="24">
        <v>37851</v>
      </c>
      <c r="B59">
        <v>230</v>
      </c>
      <c r="C59" s="25">
        <v>0.676620364</v>
      </c>
      <c r="D59" s="26">
        <v>0.676620364</v>
      </c>
      <c r="E59" s="27">
        <v>0</v>
      </c>
      <c r="F59">
        <v>39.62230061</v>
      </c>
      <c r="G59">
        <v>-78.75443491</v>
      </c>
      <c r="H59" s="28">
        <v>1037.4</v>
      </c>
      <c r="I59" s="19">
        <v>1008.1225338728591</v>
      </c>
      <c r="J59" s="19">
        <v>42.12812828017388</v>
      </c>
      <c r="K59" s="29">
        <v>253.5984622443593</v>
      </c>
      <c r="L59">
        <v>232.69161084339578</v>
      </c>
      <c r="M59" s="29">
        <v>243.14503654387755</v>
      </c>
      <c r="N59" s="19">
        <v>24.6</v>
      </c>
      <c r="O59" s="19">
        <v>58.1</v>
      </c>
      <c r="P59" s="19">
        <v>0.9</v>
      </c>
      <c r="Q59" t="s">
        <v>71</v>
      </c>
      <c r="R59" s="2">
        <v>5.28E-05</v>
      </c>
      <c r="S59" s="2">
        <v>3.51E-05</v>
      </c>
      <c r="T59" s="2">
        <v>2.02E-05</v>
      </c>
      <c r="U59" s="2">
        <v>5.75E-06</v>
      </c>
      <c r="V59" s="2">
        <v>4.64E-06</v>
      </c>
      <c r="W59" s="2">
        <v>3.75E-06</v>
      </c>
      <c r="X59">
        <v>974.7</v>
      </c>
      <c r="Y59">
        <v>307.5</v>
      </c>
      <c r="Z59">
        <v>304.3</v>
      </c>
      <c r="AA59">
        <v>33.6</v>
      </c>
      <c r="AO59" s="19">
        <v>0.85</v>
      </c>
      <c r="AQ59">
        <v>-999</v>
      </c>
      <c r="AR59" s="19">
        <v>0.144</v>
      </c>
      <c r="AU59" s="19">
        <v>5.026</v>
      </c>
    </row>
    <row r="60" spans="1:47" ht="12.75">
      <c r="A60" s="24">
        <v>37851</v>
      </c>
      <c r="B60">
        <v>230</v>
      </c>
      <c r="C60" s="25">
        <v>0.676736116</v>
      </c>
      <c r="D60" s="26">
        <v>0.676736116</v>
      </c>
      <c r="E60" s="27">
        <v>0</v>
      </c>
      <c r="F60">
        <v>39.62205709</v>
      </c>
      <c r="G60">
        <v>-78.75407505</v>
      </c>
      <c r="H60" s="28">
        <v>1038.5</v>
      </c>
      <c r="I60" s="19">
        <v>1009.222533872859</v>
      </c>
      <c r="J60" s="19">
        <v>33.07231768979055</v>
      </c>
      <c r="K60" s="29">
        <v>244.54265165397595</v>
      </c>
      <c r="L60">
        <v>223.63580025301246</v>
      </c>
      <c r="M60" s="29">
        <v>234.0892259534942</v>
      </c>
      <c r="N60" s="19">
        <v>24.5</v>
      </c>
      <c r="O60" s="19">
        <v>57.7</v>
      </c>
      <c r="P60" s="19">
        <v>-1.1</v>
      </c>
      <c r="Q60" t="s">
        <v>71</v>
      </c>
      <c r="R60" t="s">
        <v>71</v>
      </c>
      <c r="S60" t="s">
        <v>71</v>
      </c>
      <c r="T60" t="s">
        <v>71</v>
      </c>
      <c r="U60" t="s">
        <v>71</v>
      </c>
      <c r="V60" t="s">
        <v>71</v>
      </c>
      <c r="W60" t="s">
        <v>71</v>
      </c>
      <c r="X60" t="s">
        <v>71</v>
      </c>
      <c r="Y60" t="s">
        <v>71</v>
      </c>
      <c r="Z60" t="s">
        <v>71</v>
      </c>
      <c r="AA60" t="s">
        <v>71</v>
      </c>
      <c r="AC60">
        <v>22125</v>
      </c>
      <c r="AD60">
        <v>1305</v>
      </c>
      <c r="AE60">
        <v>558</v>
      </c>
      <c r="AF60">
        <v>109</v>
      </c>
      <c r="AG60">
        <v>45</v>
      </c>
      <c r="AH60">
        <v>142</v>
      </c>
      <c r="AI60">
        <f aca="true" t="shared" si="0" ref="AI60:AN102">IF(AC60&gt;0,(AC60*(60/1))/2.83,"")</f>
        <v>469081.27208480565</v>
      </c>
      <c r="AJ60">
        <f t="shared" si="0"/>
        <v>27667.844522968197</v>
      </c>
      <c r="AK60">
        <f t="shared" si="0"/>
        <v>11830.388692579505</v>
      </c>
      <c r="AL60">
        <f t="shared" si="0"/>
        <v>2310.95406360424</v>
      </c>
      <c r="AM60">
        <f t="shared" si="0"/>
        <v>954.0636042402826</v>
      </c>
      <c r="AN60">
        <f t="shared" si="0"/>
        <v>3010.6007067137807</v>
      </c>
      <c r="AO60" s="19">
        <v>0.707</v>
      </c>
      <c r="AQ60">
        <v>-999</v>
      </c>
      <c r="AR60" s="19">
        <v>0.151</v>
      </c>
      <c r="AU60" s="19">
        <v>5.03</v>
      </c>
    </row>
    <row r="61" spans="1:47" ht="12.75">
      <c r="A61" s="24">
        <v>37851</v>
      </c>
      <c r="B61">
        <v>230</v>
      </c>
      <c r="C61" s="25">
        <v>0.676851869</v>
      </c>
      <c r="D61" s="26">
        <v>0.676851869</v>
      </c>
      <c r="E61" s="27">
        <v>0</v>
      </c>
      <c r="F61">
        <v>39.62184722</v>
      </c>
      <c r="G61">
        <v>-78.75376583</v>
      </c>
      <c r="H61" s="28">
        <v>1038.2</v>
      </c>
      <c r="I61" s="19">
        <v>1008.922533872859</v>
      </c>
      <c r="J61" s="19">
        <v>35.541104963572366</v>
      </c>
      <c r="K61" s="29">
        <v>247.01143892775778</v>
      </c>
      <c r="L61">
        <v>226.10458752679426</v>
      </c>
      <c r="M61" s="29">
        <v>236.55801322727604</v>
      </c>
      <c r="N61" s="19">
        <v>24.8</v>
      </c>
      <c r="O61" s="19">
        <v>58</v>
      </c>
      <c r="P61" s="19">
        <v>0.4</v>
      </c>
      <c r="Q61" t="s">
        <v>71</v>
      </c>
      <c r="R61" t="s">
        <v>71</v>
      </c>
      <c r="S61" t="s">
        <v>71</v>
      </c>
      <c r="T61" t="s">
        <v>71</v>
      </c>
      <c r="U61" t="s">
        <v>71</v>
      </c>
      <c r="V61" t="s">
        <v>71</v>
      </c>
      <c r="W61" t="s">
        <v>71</v>
      </c>
      <c r="X61" t="s">
        <v>71</v>
      </c>
      <c r="Y61" t="s">
        <v>71</v>
      </c>
      <c r="Z61" t="s">
        <v>71</v>
      </c>
      <c r="AA61" t="s">
        <v>71</v>
      </c>
      <c r="AC61">
        <v>22265</v>
      </c>
      <c r="AD61">
        <v>1416</v>
      </c>
      <c r="AE61">
        <v>482</v>
      </c>
      <c r="AF61">
        <v>121</v>
      </c>
      <c r="AG61">
        <v>60</v>
      </c>
      <c r="AH61">
        <v>180</v>
      </c>
      <c r="AI61">
        <f t="shared" si="0"/>
        <v>472049.4699646643</v>
      </c>
      <c r="AJ61">
        <f t="shared" si="0"/>
        <v>30021.20141342756</v>
      </c>
      <c r="AK61">
        <f t="shared" si="0"/>
        <v>10219.081272084806</v>
      </c>
      <c r="AL61">
        <f t="shared" si="0"/>
        <v>2565.3710247349823</v>
      </c>
      <c r="AM61">
        <f t="shared" si="0"/>
        <v>1272.0848056537102</v>
      </c>
      <c r="AN61">
        <f t="shared" si="0"/>
        <v>3816.2544169611306</v>
      </c>
      <c r="AO61" s="19">
        <v>0.806</v>
      </c>
      <c r="AQ61">
        <v>-999</v>
      </c>
      <c r="AR61" s="19">
        <v>0.152</v>
      </c>
      <c r="AU61" s="19">
        <v>5.031</v>
      </c>
    </row>
    <row r="62" spans="1:47" ht="12.75">
      <c r="A62" s="24">
        <v>37851</v>
      </c>
      <c r="B62">
        <v>230</v>
      </c>
      <c r="C62" s="25">
        <v>0.676967621</v>
      </c>
      <c r="D62" s="26">
        <v>0.676967621</v>
      </c>
      <c r="E62" s="27">
        <v>0</v>
      </c>
      <c r="F62">
        <v>39.62161345</v>
      </c>
      <c r="G62">
        <v>-78.75378176</v>
      </c>
      <c r="H62" s="28">
        <v>1038.7</v>
      </c>
      <c r="I62" s="19">
        <v>1009.422533872859</v>
      </c>
      <c r="J62" s="19">
        <v>31.426867178086948</v>
      </c>
      <c r="K62" s="29">
        <v>242.89720114227237</v>
      </c>
      <c r="L62">
        <v>221.99034974130885</v>
      </c>
      <c r="M62" s="29">
        <v>232.4437754417906</v>
      </c>
      <c r="N62" s="19">
        <v>23.7</v>
      </c>
      <c r="O62" s="19">
        <v>57.4</v>
      </c>
      <c r="P62" s="19">
        <v>0</v>
      </c>
      <c r="Q62" t="s">
        <v>71</v>
      </c>
      <c r="R62" s="2">
        <v>5.33E-05</v>
      </c>
      <c r="S62" s="2">
        <v>3.63E-05</v>
      </c>
      <c r="T62" s="2">
        <v>2.12E-05</v>
      </c>
      <c r="U62" s="2">
        <v>5.59E-06</v>
      </c>
      <c r="V62" s="2">
        <v>4.65E-06</v>
      </c>
      <c r="W62" s="2">
        <v>3.39E-06</v>
      </c>
      <c r="X62">
        <v>974.9</v>
      </c>
      <c r="Y62">
        <v>307.6</v>
      </c>
      <c r="Z62">
        <v>304.4</v>
      </c>
      <c r="AA62">
        <v>33.8</v>
      </c>
      <c r="AC62">
        <v>22019</v>
      </c>
      <c r="AD62">
        <v>1266</v>
      </c>
      <c r="AE62">
        <v>535</v>
      </c>
      <c r="AF62">
        <v>120</v>
      </c>
      <c r="AG62">
        <v>46</v>
      </c>
      <c r="AH62">
        <v>145</v>
      </c>
      <c r="AI62">
        <f t="shared" si="0"/>
        <v>466833.9222614841</v>
      </c>
      <c r="AJ62">
        <f t="shared" si="0"/>
        <v>26840.989399293285</v>
      </c>
      <c r="AK62">
        <f t="shared" si="0"/>
        <v>11342.756183745583</v>
      </c>
      <c r="AL62">
        <f t="shared" si="0"/>
        <v>2544.1696113074204</v>
      </c>
      <c r="AM62">
        <f t="shared" si="0"/>
        <v>975.2650176678445</v>
      </c>
      <c r="AN62">
        <f t="shared" si="0"/>
        <v>3074.2049469964663</v>
      </c>
      <c r="AO62" s="19">
        <v>0.708</v>
      </c>
      <c r="AQ62">
        <v>-999</v>
      </c>
      <c r="AR62" s="19">
        <v>0.153</v>
      </c>
      <c r="AU62" s="19">
        <v>5.031</v>
      </c>
    </row>
    <row r="63" spans="1:47" ht="12.75">
      <c r="A63" s="24">
        <v>37851</v>
      </c>
      <c r="B63">
        <v>230</v>
      </c>
      <c r="C63" s="25">
        <v>0.677083313</v>
      </c>
      <c r="D63" s="26">
        <v>0.677083313</v>
      </c>
      <c r="E63" s="27">
        <v>0</v>
      </c>
      <c r="F63">
        <v>39.62119892</v>
      </c>
      <c r="G63">
        <v>-78.75423599</v>
      </c>
      <c r="H63" s="28">
        <v>1039.7</v>
      </c>
      <c r="I63" s="19">
        <v>1010.422533872859</v>
      </c>
      <c r="J63" s="19">
        <v>23.204501826339495</v>
      </c>
      <c r="K63" s="29">
        <v>234.67483579052492</v>
      </c>
      <c r="L63">
        <v>213.76798438956138</v>
      </c>
      <c r="M63" s="29">
        <v>224.22141009004315</v>
      </c>
      <c r="N63" s="19">
        <v>24.2</v>
      </c>
      <c r="O63" s="19">
        <v>57.9</v>
      </c>
      <c r="P63" s="19">
        <v>1.4</v>
      </c>
      <c r="Q63">
        <v>7.942</v>
      </c>
      <c r="R63" t="s">
        <v>71</v>
      </c>
      <c r="S63" t="s">
        <v>71</v>
      </c>
      <c r="T63" t="s">
        <v>71</v>
      </c>
      <c r="U63" t="s">
        <v>71</v>
      </c>
      <c r="V63" t="s">
        <v>71</v>
      </c>
      <c r="W63" t="s">
        <v>71</v>
      </c>
      <c r="X63" t="s">
        <v>71</v>
      </c>
      <c r="Y63" t="s">
        <v>71</v>
      </c>
      <c r="Z63" t="s">
        <v>71</v>
      </c>
      <c r="AA63" t="s">
        <v>71</v>
      </c>
      <c r="AC63">
        <v>22070</v>
      </c>
      <c r="AD63">
        <v>1308</v>
      </c>
      <c r="AE63">
        <v>480</v>
      </c>
      <c r="AF63">
        <v>127</v>
      </c>
      <c r="AG63">
        <v>41</v>
      </c>
      <c r="AH63">
        <v>153</v>
      </c>
      <c r="AI63">
        <f t="shared" si="0"/>
        <v>467915.19434628973</v>
      </c>
      <c r="AJ63">
        <f t="shared" si="0"/>
        <v>27731.448763250883</v>
      </c>
      <c r="AK63">
        <f t="shared" si="0"/>
        <v>10176.678445229682</v>
      </c>
      <c r="AL63">
        <f t="shared" si="0"/>
        <v>2692.5795053003535</v>
      </c>
      <c r="AM63">
        <f t="shared" si="0"/>
        <v>869.2579505300353</v>
      </c>
      <c r="AN63">
        <f t="shared" si="0"/>
        <v>3243.816254416961</v>
      </c>
      <c r="AO63" s="19">
        <v>0.746</v>
      </c>
      <c r="AQ63">
        <v>-999</v>
      </c>
      <c r="AR63" s="19">
        <v>0.143</v>
      </c>
      <c r="AU63" s="19">
        <v>5.033</v>
      </c>
    </row>
    <row r="64" spans="1:47" ht="12.75">
      <c r="A64" s="24">
        <v>37851</v>
      </c>
      <c r="B64">
        <v>230</v>
      </c>
      <c r="C64" s="25">
        <v>0.677199066</v>
      </c>
      <c r="D64" s="26">
        <v>0.677199066</v>
      </c>
      <c r="E64" s="27">
        <v>0</v>
      </c>
      <c r="F64">
        <v>39.61936117</v>
      </c>
      <c r="G64">
        <v>-78.75615194</v>
      </c>
      <c r="H64" s="28">
        <v>1039.2</v>
      </c>
      <c r="I64" s="19">
        <v>1009.922533872859</v>
      </c>
      <c r="J64" s="19">
        <v>27.314666804641615</v>
      </c>
      <c r="K64" s="29">
        <v>238.78500076882702</v>
      </c>
      <c r="L64">
        <v>217.8781493678635</v>
      </c>
      <c r="M64" s="29">
        <v>228.33157506834527</v>
      </c>
      <c r="N64" s="19">
        <v>24.3</v>
      </c>
      <c r="O64" s="19">
        <v>57.4</v>
      </c>
      <c r="P64" s="19">
        <v>1.9</v>
      </c>
      <c r="Q64" t="s">
        <v>71</v>
      </c>
      <c r="R64" t="s">
        <v>71</v>
      </c>
      <c r="S64" t="s">
        <v>71</v>
      </c>
      <c r="T64" t="s">
        <v>71</v>
      </c>
      <c r="U64" t="s">
        <v>71</v>
      </c>
      <c r="V64" t="s">
        <v>71</v>
      </c>
      <c r="W64" t="s">
        <v>71</v>
      </c>
      <c r="X64" t="s">
        <v>71</v>
      </c>
      <c r="Y64" t="s">
        <v>71</v>
      </c>
      <c r="Z64" t="s">
        <v>71</v>
      </c>
      <c r="AA64" t="s">
        <v>71</v>
      </c>
      <c r="AC64">
        <v>21885</v>
      </c>
      <c r="AD64">
        <v>1296</v>
      </c>
      <c r="AE64">
        <v>518</v>
      </c>
      <c r="AF64">
        <v>140</v>
      </c>
      <c r="AG64">
        <v>39</v>
      </c>
      <c r="AH64">
        <v>169</v>
      </c>
      <c r="AI64">
        <f t="shared" si="0"/>
        <v>463992.9328621908</v>
      </c>
      <c r="AJ64">
        <f t="shared" si="0"/>
        <v>27477.031802120142</v>
      </c>
      <c r="AK64">
        <f t="shared" si="0"/>
        <v>10982.332155477032</v>
      </c>
      <c r="AL64">
        <f t="shared" si="0"/>
        <v>2968.197879858657</v>
      </c>
      <c r="AM64">
        <f t="shared" si="0"/>
        <v>826.8551236749116</v>
      </c>
      <c r="AN64">
        <f t="shared" si="0"/>
        <v>3583.0388692579504</v>
      </c>
      <c r="AO64" s="19">
        <v>0.626</v>
      </c>
      <c r="AQ64">
        <v>-999</v>
      </c>
      <c r="AR64" s="19">
        <v>0.141</v>
      </c>
      <c r="AU64" s="19">
        <v>5.032</v>
      </c>
    </row>
    <row r="65" spans="1:47" ht="12.75">
      <c r="A65" s="24">
        <v>37851</v>
      </c>
      <c r="B65">
        <v>230</v>
      </c>
      <c r="C65" s="25">
        <v>0.677314818</v>
      </c>
      <c r="D65" s="26">
        <v>0.677314818</v>
      </c>
      <c r="E65" s="27">
        <v>0</v>
      </c>
      <c r="F65">
        <v>39.61621437</v>
      </c>
      <c r="G65">
        <v>-78.75938667</v>
      </c>
      <c r="H65" s="28">
        <v>1033.7</v>
      </c>
      <c r="I65" s="19">
        <v>1004.422533872859</v>
      </c>
      <c r="J65" s="19">
        <v>72.66126285184707</v>
      </c>
      <c r="K65" s="29">
        <v>284.13159681603247</v>
      </c>
      <c r="L65">
        <v>263.224745415069</v>
      </c>
      <c r="M65" s="29">
        <v>273.67817111555075</v>
      </c>
      <c r="N65" s="19">
        <v>24</v>
      </c>
      <c r="O65" s="19">
        <v>57.5</v>
      </c>
      <c r="P65" s="19">
        <v>21.9</v>
      </c>
      <c r="Q65" t="s">
        <v>71</v>
      </c>
      <c r="R65" t="s">
        <v>71</v>
      </c>
      <c r="S65" t="s">
        <v>71</v>
      </c>
      <c r="T65" t="s">
        <v>71</v>
      </c>
      <c r="U65" t="s">
        <v>71</v>
      </c>
      <c r="V65" t="s">
        <v>71</v>
      </c>
      <c r="W65" t="s">
        <v>71</v>
      </c>
      <c r="X65" t="s">
        <v>71</v>
      </c>
      <c r="Y65" t="s">
        <v>71</v>
      </c>
      <c r="Z65" t="s">
        <v>71</v>
      </c>
      <c r="AA65" t="s">
        <v>71</v>
      </c>
      <c r="AC65">
        <v>21913</v>
      </c>
      <c r="AD65">
        <v>1271</v>
      </c>
      <c r="AE65">
        <v>415</v>
      </c>
      <c r="AF65">
        <v>125</v>
      </c>
      <c r="AG65">
        <v>29</v>
      </c>
      <c r="AH65">
        <v>163</v>
      </c>
      <c r="AI65">
        <f t="shared" si="0"/>
        <v>464586.5724381625</v>
      </c>
      <c r="AJ65">
        <f t="shared" si="0"/>
        <v>26946.996466431094</v>
      </c>
      <c r="AK65">
        <f t="shared" si="0"/>
        <v>8798.586572438162</v>
      </c>
      <c r="AL65">
        <f t="shared" si="0"/>
        <v>2650.1766784452298</v>
      </c>
      <c r="AM65">
        <f t="shared" si="0"/>
        <v>614.8409893992932</v>
      </c>
      <c r="AN65">
        <f t="shared" si="0"/>
        <v>3455.8303886925796</v>
      </c>
      <c r="AO65" s="19">
        <v>0.856</v>
      </c>
      <c r="AQ65">
        <v>-999</v>
      </c>
      <c r="AR65" s="19">
        <v>0.151</v>
      </c>
      <c r="AU65" s="19">
        <v>5.031</v>
      </c>
    </row>
    <row r="66" spans="1:47" ht="12.75">
      <c r="A66" s="24">
        <v>37851</v>
      </c>
      <c r="B66">
        <v>230</v>
      </c>
      <c r="C66" s="25">
        <v>0.67743057</v>
      </c>
      <c r="D66" s="26">
        <v>0.67743057</v>
      </c>
      <c r="E66" s="27">
        <v>0</v>
      </c>
      <c r="F66">
        <v>39.61265678</v>
      </c>
      <c r="G66">
        <v>-78.76299732</v>
      </c>
      <c r="H66" s="28">
        <v>1027.7</v>
      </c>
      <c r="I66" s="19">
        <v>998.422533872859</v>
      </c>
      <c r="J66" s="19">
        <v>122.41434468723463</v>
      </c>
      <c r="K66" s="29">
        <v>333.88467865142</v>
      </c>
      <c r="L66">
        <v>312.9778272504565</v>
      </c>
      <c r="M66" s="29">
        <v>323.4312529509383</v>
      </c>
      <c r="N66" s="19">
        <v>23.6</v>
      </c>
      <c r="O66" s="19">
        <v>59.1</v>
      </c>
      <c r="P66" s="19">
        <v>25.8</v>
      </c>
      <c r="Q66" t="s">
        <v>71</v>
      </c>
      <c r="R66" s="2">
        <v>5.57E-05</v>
      </c>
      <c r="S66" s="2">
        <v>3.87E-05</v>
      </c>
      <c r="T66" s="2">
        <v>2.31E-05</v>
      </c>
      <c r="U66" s="2">
        <v>6.74E-06</v>
      </c>
      <c r="V66" s="2">
        <v>5.83E-06</v>
      </c>
      <c r="W66" s="2">
        <v>3.88E-06</v>
      </c>
      <c r="X66">
        <v>974.1</v>
      </c>
      <c r="Y66">
        <v>307.7</v>
      </c>
      <c r="Z66">
        <v>304.5</v>
      </c>
      <c r="AA66">
        <v>34.1</v>
      </c>
      <c r="AC66">
        <v>22194</v>
      </c>
      <c r="AD66">
        <v>1279</v>
      </c>
      <c r="AE66">
        <v>514</v>
      </c>
      <c r="AF66">
        <v>131</v>
      </c>
      <c r="AG66">
        <v>42</v>
      </c>
      <c r="AH66">
        <v>130</v>
      </c>
      <c r="AI66">
        <f t="shared" si="0"/>
        <v>470544.1696113074</v>
      </c>
      <c r="AJ66">
        <f t="shared" si="0"/>
        <v>27116.60777385159</v>
      </c>
      <c r="AK66">
        <f t="shared" si="0"/>
        <v>10897.526501766784</v>
      </c>
      <c r="AL66">
        <f t="shared" si="0"/>
        <v>2777.3851590106005</v>
      </c>
      <c r="AM66">
        <f t="shared" si="0"/>
        <v>890.4593639575971</v>
      </c>
      <c r="AN66">
        <f t="shared" si="0"/>
        <v>2756.1837455830387</v>
      </c>
      <c r="AO66" s="19">
        <v>0.966</v>
      </c>
      <c r="AQ66">
        <v>-999</v>
      </c>
      <c r="AR66" s="19">
        <v>0.141</v>
      </c>
      <c r="AU66" s="19">
        <v>5.027</v>
      </c>
    </row>
    <row r="67" spans="1:47" ht="12.75">
      <c r="A67" s="24">
        <v>37851</v>
      </c>
      <c r="B67">
        <v>230</v>
      </c>
      <c r="C67" s="25">
        <v>0.677546322</v>
      </c>
      <c r="D67" s="26">
        <v>0.677546322</v>
      </c>
      <c r="E67" s="27">
        <v>1</v>
      </c>
      <c r="F67">
        <v>39.60902203</v>
      </c>
      <c r="G67">
        <v>-78.76645588</v>
      </c>
      <c r="H67" s="28">
        <v>1023.7</v>
      </c>
      <c r="I67" s="19">
        <v>994.422533872859</v>
      </c>
      <c r="J67" s="19">
        <v>155.74944999173934</v>
      </c>
      <c r="K67" s="29">
        <v>367.21978395592475</v>
      </c>
      <c r="L67">
        <v>346.3129325549612</v>
      </c>
      <c r="M67" s="29">
        <v>356.766358255443</v>
      </c>
      <c r="N67" s="19">
        <v>23.2</v>
      </c>
      <c r="O67" s="19">
        <v>58.4</v>
      </c>
      <c r="P67" s="19">
        <v>31.3</v>
      </c>
      <c r="Q67" t="s">
        <v>71</v>
      </c>
      <c r="R67" t="s">
        <v>71</v>
      </c>
      <c r="S67" t="s">
        <v>71</v>
      </c>
      <c r="T67" t="s">
        <v>71</v>
      </c>
      <c r="U67" t="s">
        <v>71</v>
      </c>
      <c r="V67" t="s">
        <v>71</v>
      </c>
      <c r="W67" t="s">
        <v>71</v>
      </c>
      <c r="X67" t="s">
        <v>71</v>
      </c>
      <c r="Y67" t="s">
        <v>71</v>
      </c>
      <c r="Z67" t="s">
        <v>71</v>
      </c>
      <c r="AA67" t="s">
        <v>71</v>
      </c>
      <c r="AC67">
        <v>21908</v>
      </c>
      <c r="AD67">
        <v>1309</v>
      </c>
      <c r="AE67">
        <v>508</v>
      </c>
      <c r="AF67">
        <v>128</v>
      </c>
      <c r="AG67">
        <v>48</v>
      </c>
      <c r="AH67">
        <v>135</v>
      </c>
      <c r="AI67">
        <f t="shared" si="0"/>
        <v>464480.5653710247</v>
      </c>
      <c r="AJ67">
        <f t="shared" si="0"/>
        <v>27752.650176678446</v>
      </c>
      <c r="AK67">
        <f t="shared" si="0"/>
        <v>10770.318021201414</v>
      </c>
      <c r="AL67">
        <f t="shared" si="0"/>
        <v>2713.780918727915</v>
      </c>
      <c r="AM67">
        <f t="shared" si="0"/>
        <v>1017.6678445229682</v>
      </c>
      <c r="AN67">
        <f t="shared" si="0"/>
        <v>2862.190812720848</v>
      </c>
      <c r="AO67" s="19">
        <v>0.776</v>
      </c>
      <c r="AQ67">
        <v>-999</v>
      </c>
      <c r="AR67" s="19">
        <v>0.151</v>
      </c>
      <c r="AU67" s="19">
        <v>5.029</v>
      </c>
    </row>
    <row r="68" spans="1:47" ht="12.75">
      <c r="A68" s="24">
        <v>37851</v>
      </c>
      <c r="B68">
        <v>230</v>
      </c>
      <c r="C68" s="25">
        <v>0.677662015</v>
      </c>
      <c r="D68" s="26">
        <v>0.677662015</v>
      </c>
      <c r="E68" s="27">
        <v>0</v>
      </c>
      <c r="F68">
        <v>39.60505443</v>
      </c>
      <c r="G68">
        <v>-78.76956961</v>
      </c>
      <c r="H68" s="28">
        <v>1018.3</v>
      </c>
      <c r="I68" s="19">
        <v>989.022533872859</v>
      </c>
      <c r="J68" s="19">
        <v>200.9651697809992</v>
      </c>
      <c r="K68" s="29">
        <v>412.43550374518463</v>
      </c>
      <c r="L68">
        <v>391.5286523442211</v>
      </c>
      <c r="M68" s="29">
        <v>401.98207804470286</v>
      </c>
      <c r="N68" s="19">
        <v>22.8</v>
      </c>
      <c r="O68" s="19">
        <v>59.3</v>
      </c>
      <c r="P68" s="19">
        <v>28.9</v>
      </c>
      <c r="Q68" t="s">
        <v>71</v>
      </c>
      <c r="R68" t="s">
        <v>71</v>
      </c>
      <c r="S68" t="s">
        <v>71</v>
      </c>
      <c r="T68" t="s">
        <v>71</v>
      </c>
      <c r="U68" t="s">
        <v>71</v>
      </c>
      <c r="V68" t="s">
        <v>71</v>
      </c>
      <c r="W68" t="s">
        <v>71</v>
      </c>
      <c r="X68" t="s">
        <v>71</v>
      </c>
      <c r="Y68" t="s">
        <v>71</v>
      </c>
      <c r="Z68" t="s">
        <v>71</v>
      </c>
      <c r="AA68" t="s">
        <v>71</v>
      </c>
      <c r="AC68">
        <v>21943</v>
      </c>
      <c r="AD68">
        <v>1351</v>
      </c>
      <c r="AE68">
        <v>514</v>
      </c>
      <c r="AF68">
        <v>113</v>
      </c>
      <c r="AG68">
        <v>32</v>
      </c>
      <c r="AH68">
        <v>136</v>
      </c>
      <c r="AI68">
        <f t="shared" si="0"/>
        <v>465222.6148409894</v>
      </c>
      <c r="AJ68">
        <f t="shared" si="0"/>
        <v>28643.10954063604</v>
      </c>
      <c r="AK68">
        <f t="shared" si="0"/>
        <v>10897.526501766784</v>
      </c>
      <c r="AL68">
        <f t="shared" si="0"/>
        <v>2395.7597173144877</v>
      </c>
      <c r="AM68">
        <f t="shared" si="0"/>
        <v>678.4452296819787</v>
      </c>
      <c r="AN68">
        <f t="shared" si="0"/>
        <v>2883.39222614841</v>
      </c>
      <c r="AO68" s="19">
        <v>0.866</v>
      </c>
      <c r="AQ68">
        <v>-999</v>
      </c>
      <c r="AR68" s="19">
        <v>0.122</v>
      </c>
      <c r="AU68" s="19">
        <v>5.032</v>
      </c>
    </row>
    <row r="69" spans="1:47" ht="12.75">
      <c r="A69" s="24">
        <v>37851</v>
      </c>
      <c r="B69">
        <v>230</v>
      </c>
      <c r="C69" s="25">
        <v>0.677777767</v>
      </c>
      <c r="D69" s="26">
        <v>0.677777767</v>
      </c>
      <c r="E69" s="27">
        <v>0</v>
      </c>
      <c r="F69">
        <v>39.60071005</v>
      </c>
      <c r="G69">
        <v>-78.77150022</v>
      </c>
      <c r="H69" s="28">
        <v>1013.8</v>
      </c>
      <c r="I69" s="19">
        <v>984.522533872859</v>
      </c>
      <c r="J69" s="19">
        <v>238.8339233706076</v>
      </c>
      <c r="K69" s="29">
        <v>450.304257334793</v>
      </c>
      <c r="L69">
        <v>429.39740593382953</v>
      </c>
      <c r="M69" s="29">
        <v>439.85083163431125</v>
      </c>
      <c r="N69" s="19">
        <v>22.4</v>
      </c>
      <c r="O69" s="19">
        <v>59.4</v>
      </c>
      <c r="P69" s="19">
        <v>33.8</v>
      </c>
      <c r="Q69" t="s">
        <v>71</v>
      </c>
      <c r="R69" s="2">
        <v>6.34E-05</v>
      </c>
      <c r="S69" s="2">
        <v>4.58E-05</v>
      </c>
      <c r="T69" s="2">
        <v>2.92E-05</v>
      </c>
      <c r="U69" s="2">
        <v>8.3E-06</v>
      </c>
      <c r="V69" s="2">
        <v>6.1E-06</v>
      </c>
      <c r="W69" s="2">
        <v>5.07E-06</v>
      </c>
      <c r="X69">
        <v>959.2</v>
      </c>
      <c r="Y69">
        <v>307.7</v>
      </c>
      <c r="Z69">
        <v>304.5</v>
      </c>
      <c r="AA69">
        <v>33.6</v>
      </c>
      <c r="AC69">
        <v>21987</v>
      </c>
      <c r="AD69">
        <v>1285</v>
      </c>
      <c r="AE69">
        <v>489</v>
      </c>
      <c r="AF69">
        <v>104</v>
      </c>
      <c r="AG69">
        <v>54</v>
      </c>
      <c r="AH69">
        <v>128</v>
      </c>
      <c r="AI69">
        <f t="shared" si="0"/>
        <v>466155.4770318021</v>
      </c>
      <c r="AJ69">
        <f t="shared" si="0"/>
        <v>27243.81625441696</v>
      </c>
      <c r="AK69">
        <f t="shared" si="0"/>
        <v>10367.491166077738</v>
      </c>
      <c r="AL69">
        <f t="shared" si="0"/>
        <v>2204.946996466431</v>
      </c>
      <c r="AM69">
        <f t="shared" si="0"/>
        <v>1144.8763250883392</v>
      </c>
      <c r="AN69">
        <f t="shared" si="0"/>
        <v>2713.780918727915</v>
      </c>
      <c r="AO69" s="19">
        <v>0.888</v>
      </c>
      <c r="AQ69">
        <v>-999</v>
      </c>
      <c r="AR69" s="19">
        <v>0.062</v>
      </c>
      <c r="AU69" s="19">
        <v>5.031</v>
      </c>
    </row>
    <row r="70" spans="1:47" ht="12.75">
      <c r="A70" s="24">
        <v>37851</v>
      </c>
      <c r="B70">
        <v>230</v>
      </c>
      <c r="C70" s="25">
        <v>0.677893519</v>
      </c>
      <c r="D70" s="26">
        <v>0.677893519</v>
      </c>
      <c r="E70" s="27">
        <v>0</v>
      </c>
      <c r="F70">
        <v>39.5964575</v>
      </c>
      <c r="G70">
        <v>-78.77094485</v>
      </c>
      <c r="H70" s="28">
        <v>1010.8</v>
      </c>
      <c r="I70" s="19">
        <v>981.522533872859</v>
      </c>
      <c r="J70" s="19">
        <v>264.1760417783215</v>
      </c>
      <c r="K70" s="29">
        <v>475.64637574250696</v>
      </c>
      <c r="L70">
        <v>454.7395243415434</v>
      </c>
      <c r="M70" s="29">
        <v>465.1929500420252</v>
      </c>
      <c r="N70" s="19">
        <v>22.1</v>
      </c>
      <c r="O70" s="19">
        <v>61</v>
      </c>
      <c r="P70" s="19">
        <v>33.3</v>
      </c>
      <c r="Q70" t="s">
        <v>71</v>
      </c>
      <c r="R70" t="s">
        <v>71</v>
      </c>
      <c r="S70" t="s">
        <v>71</v>
      </c>
      <c r="T70" t="s">
        <v>71</v>
      </c>
      <c r="U70" t="s">
        <v>71</v>
      </c>
      <c r="V70" t="s">
        <v>71</v>
      </c>
      <c r="W70" t="s">
        <v>71</v>
      </c>
      <c r="X70" t="s">
        <v>71</v>
      </c>
      <c r="Y70" t="s">
        <v>71</v>
      </c>
      <c r="Z70" t="s">
        <v>71</v>
      </c>
      <c r="AA70" t="s">
        <v>71</v>
      </c>
      <c r="AC70">
        <v>21948</v>
      </c>
      <c r="AD70">
        <v>1294</v>
      </c>
      <c r="AE70">
        <v>523</v>
      </c>
      <c r="AF70">
        <v>117</v>
      </c>
      <c r="AG70">
        <v>42</v>
      </c>
      <c r="AH70">
        <v>138</v>
      </c>
      <c r="AI70">
        <f t="shared" si="0"/>
        <v>465328.6219081272</v>
      </c>
      <c r="AJ70">
        <f t="shared" si="0"/>
        <v>27434.628975265015</v>
      </c>
      <c r="AK70">
        <f t="shared" si="0"/>
        <v>11088.33922261484</v>
      </c>
      <c r="AL70">
        <f t="shared" si="0"/>
        <v>2480.5653710247348</v>
      </c>
      <c r="AM70">
        <f t="shared" si="0"/>
        <v>890.4593639575971</v>
      </c>
      <c r="AN70">
        <f t="shared" si="0"/>
        <v>2925.7950530035337</v>
      </c>
      <c r="AO70" s="19">
        <v>0.927</v>
      </c>
      <c r="AQ70">
        <v>-999</v>
      </c>
      <c r="AR70" s="19">
        <v>0.061</v>
      </c>
      <c r="AU70" s="19">
        <v>5.031</v>
      </c>
    </row>
    <row r="71" spans="1:47" ht="12.75">
      <c r="A71" s="24">
        <v>37851</v>
      </c>
      <c r="B71">
        <v>230</v>
      </c>
      <c r="C71" s="25">
        <v>0.678009272</v>
      </c>
      <c r="D71" s="26">
        <v>0.678009272</v>
      </c>
      <c r="E71" s="27">
        <v>0</v>
      </c>
      <c r="F71">
        <v>39.59285233</v>
      </c>
      <c r="G71">
        <v>-78.76787705</v>
      </c>
      <c r="H71" s="28">
        <v>1006.2</v>
      </c>
      <c r="I71" s="19">
        <v>976.922533872859</v>
      </c>
      <c r="J71" s="19">
        <v>303.18479130654833</v>
      </c>
      <c r="K71" s="29">
        <v>514.6551252707337</v>
      </c>
      <c r="L71">
        <v>493.74827386977023</v>
      </c>
      <c r="M71" s="29">
        <v>504.201699570252</v>
      </c>
      <c r="N71" s="19">
        <v>21.8</v>
      </c>
      <c r="O71" s="19">
        <v>61.8</v>
      </c>
      <c r="P71" s="19">
        <v>32.8</v>
      </c>
      <c r="Q71" t="s">
        <v>71</v>
      </c>
      <c r="R71" t="s">
        <v>71</v>
      </c>
      <c r="S71" t="s">
        <v>71</v>
      </c>
      <c r="T71" t="s">
        <v>71</v>
      </c>
      <c r="U71" t="s">
        <v>71</v>
      </c>
      <c r="V71" t="s">
        <v>71</v>
      </c>
      <c r="W71" t="s">
        <v>71</v>
      </c>
      <c r="X71" t="s">
        <v>71</v>
      </c>
      <c r="Y71" t="s">
        <v>71</v>
      </c>
      <c r="Z71" t="s">
        <v>71</v>
      </c>
      <c r="AA71" t="s">
        <v>71</v>
      </c>
      <c r="AC71">
        <v>22131</v>
      </c>
      <c r="AD71">
        <v>1325</v>
      </c>
      <c r="AE71">
        <v>496</v>
      </c>
      <c r="AF71">
        <v>135</v>
      </c>
      <c r="AG71">
        <v>30</v>
      </c>
      <c r="AH71">
        <v>125</v>
      </c>
      <c r="AI71">
        <f t="shared" si="0"/>
        <v>469208.480565371</v>
      </c>
      <c r="AJ71">
        <f t="shared" si="0"/>
        <v>28091.872791519432</v>
      </c>
      <c r="AK71">
        <f t="shared" si="0"/>
        <v>10515.901060070672</v>
      </c>
      <c r="AL71">
        <f t="shared" si="0"/>
        <v>2862.190812720848</v>
      </c>
      <c r="AM71">
        <f t="shared" si="0"/>
        <v>636.0424028268551</v>
      </c>
      <c r="AN71">
        <f t="shared" si="0"/>
        <v>2650.1766784452298</v>
      </c>
      <c r="AO71" s="19">
        <v>0.755</v>
      </c>
      <c r="AQ71">
        <v>-999</v>
      </c>
      <c r="AR71" s="19">
        <v>0.061</v>
      </c>
      <c r="AU71" s="19">
        <v>5.029</v>
      </c>
    </row>
    <row r="72" spans="1:47" ht="12.75">
      <c r="A72" s="24">
        <v>37851</v>
      </c>
      <c r="B72">
        <v>230</v>
      </c>
      <c r="C72" s="25">
        <v>0.678125024</v>
      </c>
      <c r="D72" s="26">
        <v>0.678125024</v>
      </c>
      <c r="E72" s="27">
        <v>0</v>
      </c>
      <c r="F72">
        <v>39.59036576</v>
      </c>
      <c r="G72">
        <v>-78.76280112</v>
      </c>
      <c r="H72" s="28">
        <v>1001.8</v>
      </c>
      <c r="I72" s="19">
        <v>972.522533872859</v>
      </c>
      <c r="J72" s="19">
        <v>340.6697645283993</v>
      </c>
      <c r="K72" s="29">
        <v>552.1400984925847</v>
      </c>
      <c r="L72">
        <v>531.2332470916213</v>
      </c>
      <c r="M72" s="29">
        <v>541.686672792103</v>
      </c>
      <c r="N72" s="19">
        <v>21.5</v>
      </c>
      <c r="O72" s="19">
        <v>62</v>
      </c>
      <c r="P72" s="19">
        <v>33.3</v>
      </c>
      <c r="Q72" t="s">
        <v>71</v>
      </c>
      <c r="R72" s="2">
        <v>5.64E-05</v>
      </c>
      <c r="S72" s="2">
        <v>3.86E-05</v>
      </c>
      <c r="T72" s="2">
        <v>2.35E-05</v>
      </c>
      <c r="U72" s="2">
        <v>6.03E-06</v>
      </c>
      <c r="V72" s="2">
        <v>4.47E-06</v>
      </c>
      <c r="W72" s="2">
        <v>3.96E-06</v>
      </c>
      <c r="X72">
        <v>945.8</v>
      </c>
      <c r="Y72">
        <v>307.8</v>
      </c>
      <c r="Z72">
        <v>304.5</v>
      </c>
      <c r="AA72">
        <v>32.7</v>
      </c>
      <c r="AC72">
        <v>22340</v>
      </c>
      <c r="AD72">
        <v>1303</v>
      </c>
      <c r="AE72">
        <v>492</v>
      </c>
      <c r="AF72">
        <v>114</v>
      </c>
      <c r="AG72">
        <v>40</v>
      </c>
      <c r="AH72">
        <v>106</v>
      </c>
      <c r="AI72">
        <f t="shared" si="0"/>
        <v>473639.57597173145</v>
      </c>
      <c r="AJ72">
        <f t="shared" si="0"/>
        <v>27625.441696113074</v>
      </c>
      <c r="AK72">
        <f t="shared" si="0"/>
        <v>10431.095406360424</v>
      </c>
      <c r="AL72">
        <f t="shared" si="0"/>
        <v>2416.9611307420496</v>
      </c>
      <c r="AM72">
        <f t="shared" si="0"/>
        <v>848.0565371024735</v>
      </c>
      <c r="AN72">
        <f t="shared" si="0"/>
        <v>2247.3498233215546</v>
      </c>
      <c r="AO72" s="19">
        <v>0.807</v>
      </c>
      <c r="AQ72">
        <v>-999</v>
      </c>
      <c r="AR72" s="19">
        <v>0.032</v>
      </c>
      <c r="AU72" s="19">
        <v>5.031</v>
      </c>
    </row>
    <row r="73" spans="1:47" ht="12.75">
      <c r="A73" s="24">
        <v>37851</v>
      </c>
      <c r="B73">
        <v>230</v>
      </c>
      <c r="C73" s="25">
        <v>0.678240716</v>
      </c>
      <c r="D73" s="26">
        <v>0.678240716</v>
      </c>
      <c r="E73" s="27">
        <v>0</v>
      </c>
      <c r="F73">
        <v>39.58919143</v>
      </c>
      <c r="G73">
        <v>-78.75700638</v>
      </c>
      <c r="H73" s="28">
        <v>998.2</v>
      </c>
      <c r="I73" s="19">
        <v>968.922533872859</v>
      </c>
      <c r="J73" s="19">
        <v>371.4656492006581</v>
      </c>
      <c r="K73" s="29">
        <v>582.9359831648435</v>
      </c>
      <c r="L73">
        <v>562.0291317638801</v>
      </c>
      <c r="M73" s="29">
        <v>572.4825574643618</v>
      </c>
      <c r="N73" s="19">
        <v>21.2</v>
      </c>
      <c r="O73" s="19">
        <v>64.6</v>
      </c>
      <c r="P73" s="19">
        <v>37.3</v>
      </c>
      <c r="Q73" t="s">
        <v>71</v>
      </c>
      <c r="R73" t="s">
        <v>71</v>
      </c>
      <c r="S73" t="s">
        <v>71</v>
      </c>
      <c r="T73" t="s">
        <v>71</v>
      </c>
      <c r="U73" t="s">
        <v>71</v>
      </c>
      <c r="V73" t="s">
        <v>71</v>
      </c>
      <c r="W73" t="s">
        <v>71</v>
      </c>
      <c r="X73" t="s">
        <v>71</v>
      </c>
      <c r="Y73" t="s">
        <v>71</v>
      </c>
      <c r="Z73" t="s">
        <v>71</v>
      </c>
      <c r="AA73" t="s">
        <v>71</v>
      </c>
      <c r="AC73">
        <v>22006</v>
      </c>
      <c r="AD73">
        <v>1379</v>
      </c>
      <c r="AE73">
        <v>482</v>
      </c>
      <c r="AF73">
        <v>151</v>
      </c>
      <c r="AG73">
        <v>44</v>
      </c>
      <c r="AH73">
        <v>118</v>
      </c>
      <c r="AI73">
        <f t="shared" si="0"/>
        <v>466558.3038869258</v>
      </c>
      <c r="AJ73">
        <f t="shared" si="0"/>
        <v>29236.749116607774</v>
      </c>
      <c r="AK73">
        <f t="shared" si="0"/>
        <v>10219.081272084806</v>
      </c>
      <c r="AL73">
        <f t="shared" si="0"/>
        <v>3201.4134275618376</v>
      </c>
      <c r="AM73">
        <f t="shared" si="0"/>
        <v>932.8621908127208</v>
      </c>
      <c r="AN73">
        <f t="shared" si="0"/>
        <v>2501.7667844522966</v>
      </c>
      <c r="AO73" s="19">
        <v>0.776</v>
      </c>
      <c r="AQ73">
        <v>-999</v>
      </c>
      <c r="AR73" s="19">
        <v>0.041</v>
      </c>
      <c r="AU73" s="19">
        <v>5.029</v>
      </c>
    </row>
    <row r="74" spans="1:47" ht="12.75">
      <c r="A74" s="24">
        <v>37851</v>
      </c>
      <c r="B74">
        <v>230</v>
      </c>
      <c r="C74" s="25">
        <v>0.678356469</v>
      </c>
      <c r="D74" s="26">
        <v>0.678356469</v>
      </c>
      <c r="E74" s="27">
        <v>0</v>
      </c>
      <c r="F74">
        <v>39.5883145</v>
      </c>
      <c r="G74">
        <v>-78.75106571</v>
      </c>
      <c r="H74" s="28">
        <v>995.5</v>
      </c>
      <c r="I74" s="19">
        <v>966.222533872859</v>
      </c>
      <c r="J74" s="19">
        <v>394.6377447990058</v>
      </c>
      <c r="K74" s="29">
        <v>606.1080787631912</v>
      </c>
      <c r="L74">
        <v>585.2012273622277</v>
      </c>
      <c r="M74" s="29">
        <v>595.6546530627095</v>
      </c>
      <c r="N74" s="19">
        <v>21</v>
      </c>
      <c r="O74" s="19">
        <v>65</v>
      </c>
      <c r="P74" s="19">
        <v>31.8</v>
      </c>
      <c r="Q74" t="s">
        <v>71</v>
      </c>
      <c r="R74" t="s">
        <v>71</v>
      </c>
      <c r="S74" t="s">
        <v>71</v>
      </c>
      <c r="T74" t="s">
        <v>71</v>
      </c>
      <c r="U74" t="s">
        <v>71</v>
      </c>
      <c r="V74" t="s">
        <v>71</v>
      </c>
      <c r="W74" t="s">
        <v>71</v>
      </c>
      <c r="X74" t="s">
        <v>71</v>
      </c>
      <c r="Y74" t="s">
        <v>71</v>
      </c>
      <c r="Z74" t="s">
        <v>71</v>
      </c>
      <c r="AA74" t="s">
        <v>71</v>
      </c>
      <c r="AC74">
        <v>22114</v>
      </c>
      <c r="AD74">
        <v>1294</v>
      </c>
      <c r="AE74">
        <v>484</v>
      </c>
      <c r="AF74">
        <v>130</v>
      </c>
      <c r="AG74">
        <v>43</v>
      </c>
      <c r="AH74">
        <v>106</v>
      </c>
      <c r="AI74">
        <f t="shared" si="0"/>
        <v>468848.05653710244</v>
      </c>
      <c r="AJ74">
        <f t="shared" si="0"/>
        <v>27434.628975265015</v>
      </c>
      <c r="AK74">
        <f t="shared" si="0"/>
        <v>10261.484098939929</v>
      </c>
      <c r="AL74">
        <f t="shared" si="0"/>
        <v>2756.1837455830387</v>
      </c>
      <c r="AM74">
        <f t="shared" si="0"/>
        <v>911.660777385159</v>
      </c>
      <c r="AN74">
        <f t="shared" si="0"/>
        <v>2247.3498233215546</v>
      </c>
      <c r="AO74" s="19">
        <v>0.746</v>
      </c>
      <c r="AQ74">
        <v>-999</v>
      </c>
      <c r="AR74" s="19">
        <v>0.072</v>
      </c>
      <c r="AU74" s="19">
        <v>5.033</v>
      </c>
    </row>
    <row r="75" spans="1:47" ht="12.75">
      <c r="A75" s="24">
        <v>37851</v>
      </c>
      <c r="B75">
        <v>230</v>
      </c>
      <c r="C75" s="25">
        <v>0.678472221</v>
      </c>
      <c r="D75" s="26">
        <v>0.678472221</v>
      </c>
      <c r="E75" s="27">
        <v>0</v>
      </c>
      <c r="F75">
        <v>39.58678477</v>
      </c>
      <c r="G75">
        <v>-78.74500145</v>
      </c>
      <c r="H75" s="28">
        <v>992.4</v>
      </c>
      <c r="I75" s="19">
        <v>963.1225338728589</v>
      </c>
      <c r="J75" s="19">
        <v>421.3227290834634</v>
      </c>
      <c r="K75" s="29">
        <v>632.7930630476488</v>
      </c>
      <c r="L75">
        <v>611.8862116466853</v>
      </c>
      <c r="M75" s="29">
        <v>622.3396373471671</v>
      </c>
      <c r="N75" s="19">
        <v>20.7</v>
      </c>
      <c r="O75" s="19">
        <v>66.1</v>
      </c>
      <c r="P75" s="19">
        <v>30.8</v>
      </c>
      <c r="Q75">
        <v>3.297</v>
      </c>
      <c r="R75" s="2">
        <v>5.59E-05</v>
      </c>
      <c r="S75" s="2">
        <v>3.78E-05</v>
      </c>
      <c r="T75" s="2">
        <v>2.24E-05</v>
      </c>
      <c r="U75" s="2">
        <v>5.64E-06</v>
      </c>
      <c r="V75" s="2">
        <v>4.94E-06</v>
      </c>
      <c r="W75" s="2">
        <v>3.77E-06</v>
      </c>
      <c r="X75">
        <v>934.5</v>
      </c>
      <c r="Y75">
        <v>307.8</v>
      </c>
      <c r="Z75">
        <v>304.5</v>
      </c>
      <c r="AA75">
        <v>32.3</v>
      </c>
      <c r="AC75">
        <v>21806</v>
      </c>
      <c r="AD75">
        <v>1270</v>
      </c>
      <c r="AE75">
        <v>476</v>
      </c>
      <c r="AF75">
        <v>113</v>
      </c>
      <c r="AG75">
        <v>44</v>
      </c>
      <c r="AH75">
        <v>121</v>
      </c>
      <c r="AI75">
        <f t="shared" si="0"/>
        <v>462318.0212014134</v>
      </c>
      <c r="AJ75">
        <f t="shared" si="0"/>
        <v>26925.795053003534</v>
      </c>
      <c r="AK75">
        <f t="shared" si="0"/>
        <v>10091.872791519434</v>
      </c>
      <c r="AL75">
        <f t="shared" si="0"/>
        <v>2395.7597173144877</v>
      </c>
      <c r="AM75">
        <f t="shared" si="0"/>
        <v>932.8621908127208</v>
      </c>
      <c r="AN75">
        <f t="shared" si="0"/>
        <v>2565.3710247349823</v>
      </c>
      <c r="AO75" s="19">
        <v>0.776</v>
      </c>
      <c r="AQ75">
        <v>-999</v>
      </c>
      <c r="AR75" s="19">
        <v>0.051</v>
      </c>
      <c r="AU75" s="19">
        <v>5.03</v>
      </c>
    </row>
    <row r="76" spans="1:47" ht="12.75">
      <c r="A76" s="24">
        <v>37851</v>
      </c>
      <c r="B76">
        <v>230</v>
      </c>
      <c r="C76" s="25">
        <v>0.678587973</v>
      </c>
      <c r="D76" s="26">
        <v>0.678587973</v>
      </c>
      <c r="E76" s="27">
        <v>0</v>
      </c>
      <c r="F76">
        <v>39.58527938</v>
      </c>
      <c r="G76">
        <v>-78.73882362</v>
      </c>
      <c r="H76" s="28">
        <v>990.6</v>
      </c>
      <c r="I76" s="19">
        <v>961.3225338728589</v>
      </c>
      <c r="J76" s="19">
        <v>436.85667918570414</v>
      </c>
      <c r="K76" s="29">
        <v>648.3270131498896</v>
      </c>
      <c r="L76">
        <v>627.420161748926</v>
      </c>
      <c r="M76" s="29">
        <v>637.8735874494078</v>
      </c>
      <c r="N76" s="19">
        <v>20.6</v>
      </c>
      <c r="O76" s="19">
        <v>67</v>
      </c>
      <c r="P76" s="19">
        <v>28.3</v>
      </c>
      <c r="Q76" t="s">
        <v>71</v>
      </c>
      <c r="R76" t="s">
        <v>71</v>
      </c>
      <c r="S76" t="s">
        <v>71</v>
      </c>
      <c r="T76" t="s">
        <v>71</v>
      </c>
      <c r="U76" t="s">
        <v>71</v>
      </c>
      <c r="V76" t="s">
        <v>71</v>
      </c>
      <c r="W76" t="s">
        <v>71</v>
      </c>
      <c r="X76" t="s">
        <v>71</v>
      </c>
      <c r="Y76" t="s">
        <v>71</v>
      </c>
      <c r="Z76" t="s">
        <v>71</v>
      </c>
      <c r="AA76" t="s">
        <v>71</v>
      </c>
      <c r="AB76">
        <v>7019.1</v>
      </c>
      <c r="AC76">
        <v>21845</v>
      </c>
      <c r="AD76">
        <v>1345</v>
      </c>
      <c r="AE76">
        <v>510</v>
      </c>
      <c r="AF76">
        <v>147</v>
      </c>
      <c r="AG76">
        <v>44</v>
      </c>
      <c r="AH76">
        <v>144</v>
      </c>
      <c r="AI76">
        <f t="shared" si="0"/>
        <v>463144.8763250883</v>
      </c>
      <c r="AJ76">
        <f t="shared" si="0"/>
        <v>28515.90106007067</v>
      </c>
      <c r="AK76">
        <f t="shared" si="0"/>
        <v>10812.720848056537</v>
      </c>
      <c r="AL76">
        <f t="shared" si="0"/>
        <v>3116.60777385159</v>
      </c>
      <c r="AM76">
        <f t="shared" si="0"/>
        <v>932.8621908127208</v>
      </c>
      <c r="AN76">
        <f t="shared" si="0"/>
        <v>3053.0035335689045</v>
      </c>
      <c r="AO76" s="19">
        <v>0.784</v>
      </c>
      <c r="AQ76">
        <v>-999</v>
      </c>
      <c r="AR76" s="19">
        <v>0.051</v>
      </c>
      <c r="AU76" s="19">
        <v>5.029</v>
      </c>
    </row>
    <row r="77" spans="1:47" ht="12.75">
      <c r="A77" s="24">
        <v>37851</v>
      </c>
      <c r="B77">
        <v>230</v>
      </c>
      <c r="C77" s="25">
        <v>0.678703725</v>
      </c>
      <c r="D77" s="26">
        <v>0.678703725</v>
      </c>
      <c r="E77" s="27">
        <v>0</v>
      </c>
      <c r="F77">
        <v>39.58376954</v>
      </c>
      <c r="G77">
        <v>-78.73265446</v>
      </c>
      <c r="H77" s="28">
        <v>987.6</v>
      </c>
      <c r="I77" s="19">
        <v>958.3225338728589</v>
      </c>
      <c r="J77" s="19">
        <v>462.81134634310723</v>
      </c>
      <c r="K77" s="29">
        <v>674.2816803072926</v>
      </c>
      <c r="L77">
        <v>653.3748289063292</v>
      </c>
      <c r="M77" s="29">
        <v>663.8282546068109</v>
      </c>
      <c r="N77" s="19">
        <v>20.4</v>
      </c>
      <c r="O77" s="19">
        <v>67.6</v>
      </c>
      <c r="P77" s="19">
        <v>29.9</v>
      </c>
      <c r="Q77" t="s">
        <v>71</v>
      </c>
      <c r="R77" t="s">
        <v>71</v>
      </c>
      <c r="S77" t="s">
        <v>71</v>
      </c>
      <c r="T77" t="s">
        <v>71</v>
      </c>
      <c r="U77" t="s">
        <v>71</v>
      </c>
      <c r="V77" t="s">
        <v>71</v>
      </c>
      <c r="W77" t="s">
        <v>71</v>
      </c>
      <c r="X77" t="s">
        <v>71</v>
      </c>
      <c r="Y77" t="s">
        <v>71</v>
      </c>
      <c r="Z77" t="s">
        <v>71</v>
      </c>
      <c r="AA77" t="s">
        <v>71</v>
      </c>
      <c r="AB77">
        <v>4376.9</v>
      </c>
      <c r="AC77">
        <v>21851</v>
      </c>
      <c r="AD77">
        <v>1357</v>
      </c>
      <c r="AE77">
        <v>517</v>
      </c>
      <c r="AF77">
        <v>142</v>
      </c>
      <c r="AG77">
        <v>50</v>
      </c>
      <c r="AH77">
        <v>157</v>
      </c>
      <c r="AI77">
        <f t="shared" si="0"/>
        <v>463272.0848056537</v>
      </c>
      <c r="AJ77">
        <f t="shared" si="0"/>
        <v>28770.318021201412</v>
      </c>
      <c r="AK77">
        <f t="shared" si="0"/>
        <v>10961.13074204947</v>
      </c>
      <c r="AL77">
        <f t="shared" si="0"/>
        <v>3010.6007067137807</v>
      </c>
      <c r="AM77">
        <f t="shared" si="0"/>
        <v>1060.070671378092</v>
      </c>
      <c r="AN77">
        <f t="shared" si="0"/>
        <v>3328.6219081272084</v>
      </c>
      <c r="AO77" s="19">
        <v>0.717</v>
      </c>
      <c r="AQ77">
        <v>-999</v>
      </c>
      <c r="AR77" s="19">
        <v>0.061</v>
      </c>
      <c r="AU77" s="19">
        <v>5.029</v>
      </c>
    </row>
    <row r="78" spans="1:47" ht="12.75">
      <c r="A78" s="24">
        <v>37851</v>
      </c>
      <c r="B78">
        <v>230</v>
      </c>
      <c r="C78" s="25">
        <v>0.678819418</v>
      </c>
      <c r="D78" s="26">
        <v>0.678819418</v>
      </c>
      <c r="E78" s="27">
        <v>0</v>
      </c>
      <c r="F78">
        <v>39.58225291</v>
      </c>
      <c r="G78">
        <v>-78.72646563</v>
      </c>
      <c r="H78" s="28">
        <v>985.4</v>
      </c>
      <c r="I78" s="19">
        <v>956.1225338728589</v>
      </c>
      <c r="J78" s="19">
        <v>481.8964602153795</v>
      </c>
      <c r="K78" s="29">
        <v>693.3667941795649</v>
      </c>
      <c r="L78">
        <v>672.4599427786013</v>
      </c>
      <c r="M78" s="29">
        <v>682.9133684790831</v>
      </c>
      <c r="N78" s="19">
        <v>20.2</v>
      </c>
      <c r="O78" s="19">
        <v>67.2</v>
      </c>
      <c r="P78" s="19">
        <v>25.3</v>
      </c>
      <c r="Q78" t="s">
        <v>71</v>
      </c>
      <c r="R78" s="2">
        <v>5.17E-05</v>
      </c>
      <c r="S78" s="2">
        <v>3.57E-05</v>
      </c>
      <c r="T78" s="2">
        <v>1.87E-05</v>
      </c>
      <c r="U78" s="2">
        <v>6.08E-06</v>
      </c>
      <c r="V78" s="2">
        <v>4.23E-06</v>
      </c>
      <c r="W78" s="2">
        <v>3.61E-06</v>
      </c>
      <c r="X78">
        <v>926.2</v>
      </c>
      <c r="Y78">
        <v>307.9</v>
      </c>
      <c r="Z78">
        <v>304.5</v>
      </c>
      <c r="AA78">
        <v>31.6</v>
      </c>
      <c r="AB78">
        <v>3665.6</v>
      </c>
      <c r="AC78">
        <v>22008</v>
      </c>
      <c r="AD78">
        <v>1352</v>
      </c>
      <c r="AE78">
        <v>542</v>
      </c>
      <c r="AF78">
        <v>129</v>
      </c>
      <c r="AG78">
        <v>41</v>
      </c>
      <c r="AH78">
        <v>162</v>
      </c>
      <c r="AI78">
        <f t="shared" si="0"/>
        <v>466600.70671378094</v>
      </c>
      <c r="AJ78">
        <f t="shared" si="0"/>
        <v>28664.310954063603</v>
      </c>
      <c r="AK78">
        <f t="shared" si="0"/>
        <v>11491.166077738515</v>
      </c>
      <c r="AL78">
        <f t="shared" si="0"/>
        <v>2734.982332155477</v>
      </c>
      <c r="AM78">
        <f t="shared" si="0"/>
        <v>869.2579505300353</v>
      </c>
      <c r="AN78">
        <f t="shared" si="0"/>
        <v>3434.6289752650177</v>
      </c>
      <c r="AO78" s="19">
        <v>0.816</v>
      </c>
      <c r="AQ78">
        <v>-999</v>
      </c>
      <c r="AR78" s="19">
        <v>0.051</v>
      </c>
      <c r="AU78" s="19">
        <v>5.031</v>
      </c>
    </row>
    <row r="79" spans="1:47" ht="12.75">
      <c r="A79" s="24">
        <v>37851</v>
      </c>
      <c r="B79">
        <v>230</v>
      </c>
      <c r="C79" s="25">
        <v>0.67893517</v>
      </c>
      <c r="D79" s="26">
        <v>0.67893517</v>
      </c>
      <c r="E79" s="27">
        <v>0</v>
      </c>
      <c r="F79">
        <v>39.58077603</v>
      </c>
      <c r="G79">
        <v>-78.72026268</v>
      </c>
      <c r="H79" s="28">
        <v>984.1</v>
      </c>
      <c r="I79" s="19">
        <v>954.8225338728589</v>
      </c>
      <c r="J79" s="19">
        <v>493.1946797520123</v>
      </c>
      <c r="K79" s="29">
        <v>704.6650137161977</v>
      </c>
      <c r="L79">
        <v>683.7581623152341</v>
      </c>
      <c r="M79" s="29">
        <v>694.211588015716</v>
      </c>
      <c r="N79" s="19">
        <v>20.2</v>
      </c>
      <c r="O79" s="19">
        <v>67.9</v>
      </c>
      <c r="P79" s="19">
        <v>31.2</v>
      </c>
      <c r="Q79" t="s">
        <v>71</v>
      </c>
      <c r="R79" t="s">
        <v>71</v>
      </c>
      <c r="S79" t="s">
        <v>71</v>
      </c>
      <c r="T79" t="s">
        <v>71</v>
      </c>
      <c r="U79" t="s">
        <v>71</v>
      </c>
      <c r="V79" t="s">
        <v>71</v>
      </c>
      <c r="W79" t="s">
        <v>71</v>
      </c>
      <c r="X79" t="s">
        <v>71</v>
      </c>
      <c r="Y79" t="s">
        <v>71</v>
      </c>
      <c r="Z79" t="s">
        <v>71</v>
      </c>
      <c r="AA79" t="s">
        <v>71</v>
      </c>
      <c r="AB79">
        <v>3514.2</v>
      </c>
      <c r="AC79">
        <v>21925</v>
      </c>
      <c r="AD79">
        <v>1312</v>
      </c>
      <c r="AE79">
        <v>515</v>
      </c>
      <c r="AF79">
        <v>136</v>
      </c>
      <c r="AG79">
        <v>49</v>
      </c>
      <c r="AH79">
        <v>140</v>
      </c>
      <c r="AI79">
        <f t="shared" si="0"/>
        <v>464840.98939929326</v>
      </c>
      <c r="AJ79">
        <f t="shared" si="0"/>
        <v>27816.25441696113</v>
      </c>
      <c r="AK79">
        <f t="shared" si="0"/>
        <v>10918.727915194346</v>
      </c>
      <c r="AL79">
        <f t="shared" si="0"/>
        <v>2883.39222614841</v>
      </c>
      <c r="AM79">
        <f t="shared" si="0"/>
        <v>1038.86925795053</v>
      </c>
      <c r="AN79">
        <f t="shared" si="0"/>
        <v>2968.197879858657</v>
      </c>
      <c r="AO79" s="19">
        <v>0.775</v>
      </c>
      <c r="AQ79">
        <v>-999</v>
      </c>
      <c r="AR79" s="19">
        <v>0.041</v>
      </c>
      <c r="AU79" s="19">
        <v>5.029</v>
      </c>
    </row>
    <row r="80" spans="1:47" ht="12.75">
      <c r="A80" s="24">
        <v>37851</v>
      </c>
      <c r="B80">
        <v>230</v>
      </c>
      <c r="C80" s="25">
        <v>0.679050922</v>
      </c>
      <c r="D80" s="26">
        <v>0.679050922</v>
      </c>
      <c r="E80" s="27">
        <v>0</v>
      </c>
      <c r="F80">
        <v>39.57938937</v>
      </c>
      <c r="G80">
        <v>-78.71394133</v>
      </c>
      <c r="H80" s="28">
        <v>981.3</v>
      </c>
      <c r="I80" s="19">
        <v>952.022533872859</v>
      </c>
      <c r="J80" s="19">
        <v>517.5816432721023</v>
      </c>
      <c r="K80" s="29">
        <v>729.0519772362877</v>
      </c>
      <c r="L80">
        <v>708.1451258353242</v>
      </c>
      <c r="M80" s="29">
        <v>718.5985515358059</v>
      </c>
      <c r="N80" s="19">
        <v>20.1</v>
      </c>
      <c r="O80" s="19">
        <v>67</v>
      </c>
      <c r="P80" s="19">
        <v>31.2</v>
      </c>
      <c r="Q80" t="s">
        <v>71</v>
      </c>
      <c r="R80" t="s">
        <v>71</v>
      </c>
      <c r="S80" t="s">
        <v>71</v>
      </c>
      <c r="T80" t="s">
        <v>71</v>
      </c>
      <c r="U80" t="s">
        <v>71</v>
      </c>
      <c r="V80" t="s">
        <v>71</v>
      </c>
      <c r="W80" t="s">
        <v>71</v>
      </c>
      <c r="X80" t="s">
        <v>71</v>
      </c>
      <c r="Y80" t="s">
        <v>71</v>
      </c>
      <c r="Z80" t="s">
        <v>71</v>
      </c>
      <c r="AA80" t="s">
        <v>71</v>
      </c>
      <c r="AB80">
        <v>3493.3</v>
      </c>
      <c r="AC80">
        <v>22011</v>
      </c>
      <c r="AD80">
        <v>1294</v>
      </c>
      <c r="AE80">
        <v>521</v>
      </c>
      <c r="AF80">
        <v>136</v>
      </c>
      <c r="AG80">
        <v>38</v>
      </c>
      <c r="AH80">
        <v>158</v>
      </c>
      <c r="AI80">
        <f t="shared" si="0"/>
        <v>466664.3109540636</v>
      </c>
      <c r="AJ80">
        <f t="shared" si="0"/>
        <v>27434.628975265015</v>
      </c>
      <c r="AK80">
        <f t="shared" si="0"/>
        <v>11045.936395759718</v>
      </c>
      <c r="AL80">
        <f t="shared" si="0"/>
        <v>2883.39222614841</v>
      </c>
      <c r="AM80">
        <f t="shared" si="0"/>
        <v>805.6537102473497</v>
      </c>
      <c r="AN80">
        <f t="shared" si="0"/>
        <v>3349.8233215547702</v>
      </c>
      <c r="AO80" s="19">
        <v>0.659</v>
      </c>
      <c r="AQ80">
        <v>-999</v>
      </c>
      <c r="AR80" s="19">
        <v>0.051</v>
      </c>
      <c r="AU80" s="19">
        <v>5.031</v>
      </c>
    </row>
    <row r="81" spans="1:47" ht="12.75">
      <c r="A81" s="24">
        <v>37851</v>
      </c>
      <c r="B81">
        <v>230</v>
      </c>
      <c r="C81" s="25">
        <v>0.679166675</v>
      </c>
      <c r="D81" s="26">
        <v>0.679166675</v>
      </c>
      <c r="E81" s="27">
        <v>0</v>
      </c>
      <c r="F81">
        <v>39.57797207</v>
      </c>
      <c r="G81">
        <v>-78.70753848</v>
      </c>
      <c r="H81" s="28">
        <v>979.7</v>
      </c>
      <c r="I81" s="19">
        <v>950.422533872859</v>
      </c>
      <c r="J81" s="19">
        <v>531.5492742465968</v>
      </c>
      <c r="K81" s="29">
        <v>743.0196082107823</v>
      </c>
      <c r="L81">
        <v>722.1127568098187</v>
      </c>
      <c r="M81" s="29">
        <v>732.5661825103005</v>
      </c>
      <c r="N81" s="19">
        <v>19.9</v>
      </c>
      <c r="O81" s="19">
        <v>68.1</v>
      </c>
      <c r="P81" s="19">
        <v>31.3</v>
      </c>
      <c r="Q81" t="s">
        <v>71</v>
      </c>
      <c r="R81" s="2">
        <v>5E-05</v>
      </c>
      <c r="S81" s="2">
        <v>3.34E-05</v>
      </c>
      <c r="T81" s="2">
        <v>1.96E-05</v>
      </c>
      <c r="U81" s="2">
        <v>5.27E-06</v>
      </c>
      <c r="V81" s="2">
        <v>4.41E-06</v>
      </c>
      <c r="W81" s="2">
        <v>3.52E-06</v>
      </c>
      <c r="X81">
        <v>920</v>
      </c>
      <c r="Y81">
        <v>307.9</v>
      </c>
      <c r="Z81">
        <v>304.5</v>
      </c>
      <c r="AA81">
        <v>31.2</v>
      </c>
      <c r="AB81">
        <v>3454.8</v>
      </c>
      <c r="AC81">
        <v>21779</v>
      </c>
      <c r="AD81">
        <v>1368</v>
      </c>
      <c r="AE81">
        <v>567</v>
      </c>
      <c r="AF81">
        <v>156</v>
      </c>
      <c r="AG81">
        <v>55</v>
      </c>
      <c r="AH81">
        <v>148</v>
      </c>
      <c r="AI81">
        <f t="shared" si="0"/>
        <v>461745.58303886926</v>
      </c>
      <c r="AJ81">
        <f t="shared" si="0"/>
        <v>29003.533568904593</v>
      </c>
      <c r="AK81">
        <f t="shared" si="0"/>
        <v>12021.201413427561</v>
      </c>
      <c r="AL81">
        <f t="shared" si="0"/>
        <v>3307.4204946996465</v>
      </c>
      <c r="AM81">
        <f t="shared" si="0"/>
        <v>1166.077738515901</v>
      </c>
      <c r="AN81">
        <f t="shared" si="0"/>
        <v>3137.809187279152</v>
      </c>
      <c r="AO81" s="19">
        <v>0.766</v>
      </c>
      <c r="AQ81">
        <v>-999</v>
      </c>
      <c r="AR81" s="19">
        <v>0.042</v>
      </c>
      <c r="AU81" s="19">
        <v>5.028</v>
      </c>
    </row>
    <row r="82" spans="1:47" ht="12.75">
      <c r="A82" s="24">
        <v>37851</v>
      </c>
      <c r="B82">
        <v>230</v>
      </c>
      <c r="C82" s="25">
        <v>0.679282427</v>
      </c>
      <c r="D82" s="26">
        <v>0.679282427</v>
      </c>
      <c r="E82" s="27">
        <v>0</v>
      </c>
      <c r="F82">
        <v>39.57643547</v>
      </c>
      <c r="G82">
        <v>-78.70117727</v>
      </c>
      <c r="H82" s="28">
        <v>976.2</v>
      </c>
      <c r="I82" s="19">
        <v>946.922533872859</v>
      </c>
      <c r="J82" s="19">
        <v>562.1856231773322</v>
      </c>
      <c r="K82" s="29">
        <v>773.6559571415177</v>
      </c>
      <c r="L82">
        <v>752.7491057405541</v>
      </c>
      <c r="M82" s="29">
        <v>763.202531441036</v>
      </c>
      <c r="N82" s="19">
        <v>19.9</v>
      </c>
      <c r="O82" s="19">
        <v>66.6</v>
      </c>
      <c r="P82" s="19">
        <v>30.2</v>
      </c>
      <c r="Q82" t="s">
        <v>71</v>
      </c>
      <c r="R82" t="s">
        <v>71</v>
      </c>
      <c r="S82" t="s">
        <v>71</v>
      </c>
      <c r="T82" t="s">
        <v>71</v>
      </c>
      <c r="U82" t="s">
        <v>71</v>
      </c>
      <c r="V82" t="s">
        <v>71</v>
      </c>
      <c r="W82" t="s">
        <v>71</v>
      </c>
      <c r="X82" t="s">
        <v>71</v>
      </c>
      <c r="Y82" t="s">
        <v>71</v>
      </c>
      <c r="Z82" t="s">
        <v>71</v>
      </c>
      <c r="AA82" t="s">
        <v>71</v>
      </c>
      <c r="AB82">
        <v>3422.2</v>
      </c>
      <c r="AC82">
        <v>21672</v>
      </c>
      <c r="AD82">
        <v>1381</v>
      </c>
      <c r="AE82">
        <v>562</v>
      </c>
      <c r="AF82">
        <v>163</v>
      </c>
      <c r="AG82">
        <v>65</v>
      </c>
      <c r="AH82">
        <v>211</v>
      </c>
      <c r="AI82">
        <f t="shared" si="0"/>
        <v>459477.03180212015</v>
      </c>
      <c r="AJ82">
        <f t="shared" si="0"/>
        <v>29279.151943462897</v>
      </c>
      <c r="AK82">
        <f t="shared" si="0"/>
        <v>11915.194346289753</v>
      </c>
      <c r="AL82">
        <f t="shared" si="0"/>
        <v>3455.8303886925796</v>
      </c>
      <c r="AM82">
        <f t="shared" si="0"/>
        <v>1378.0918727915193</v>
      </c>
      <c r="AN82">
        <f t="shared" si="0"/>
        <v>4473.498233215548</v>
      </c>
      <c r="AO82" s="19">
        <v>0.698</v>
      </c>
      <c r="AQ82">
        <v>-999</v>
      </c>
      <c r="AR82" s="19">
        <v>0.051</v>
      </c>
      <c r="AU82" s="19">
        <v>5.03</v>
      </c>
    </row>
    <row r="83" spans="1:47" ht="12.75">
      <c r="A83" s="24">
        <v>37851</v>
      </c>
      <c r="B83">
        <v>230</v>
      </c>
      <c r="C83" s="25">
        <v>0.679398119</v>
      </c>
      <c r="D83" s="26">
        <v>0.679398119</v>
      </c>
      <c r="E83" s="27">
        <v>0</v>
      </c>
      <c r="F83">
        <v>39.57462777</v>
      </c>
      <c r="G83">
        <v>-78.6948122</v>
      </c>
      <c r="H83" s="28">
        <v>972.6</v>
      </c>
      <c r="I83" s="19">
        <v>943.3225338728589</v>
      </c>
      <c r="J83" s="19">
        <v>593.8156605658863</v>
      </c>
      <c r="K83" s="29">
        <v>805.2859945300718</v>
      </c>
      <c r="L83">
        <v>784.3791431291082</v>
      </c>
      <c r="M83" s="29">
        <v>794.83256882959</v>
      </c>
      <c r="N83" s="19">
        <v>19.4</v>
      </c>
      <c r="O83" s="19">
        <v>66.9</v>
      </c>
      <c r="P83" s="19">
        <v>33.3</v>
      </c>
      <c r="Q83" t="s">
        <v>71</v>
      </c>
      <c r="R83" t="s">
        <v>71</v>
      </c>
      <c r="S83" t="s">
        <v>71</v>
      </c>
      <c r="T83" t="s">
        <v>71</v>
      </c>
      <c r="U83" t="s">
        <v>71</v>
      </c>
      <c r="V83" t="s">
        <v>71</v>
      </c>
      <c r="W83" t="s">
        <v>71</v>
      </c>
      <c r="X83" t="s">
        <v>71</v>
      </c>
      <c r="Y83" t="s">
        <v>71</v>
      </c>
      <c r="Z83" t="s">
        <v>71</v>
      </c>
      <c r="AA83" t="s">
        <v>71</v>
      </c>
      <c r="AB83">
        <v>3518</v>
      </c>
      <c r="AC83">
        <v>21733</v>
      </c>
      <c r="AD83">
        <v>1420</v>
      </c>
      <c r="AE83">
        <v>629</v>
      </c>
      <c r="AF83">
        <v>165</v>
      </c>
      <c r="AG83">
        <v>78</v>
      </c>
      <c r="AH83">
        <v>184</v>
      </c>
      <c r="AI83">
        <f t="shared" si="0"/>
        <v>460770.3180212014</v>
      </c>
      <c r="AJ83">
        <f t="shared" si="0"/>
        <v>30106.00706713781</v>
      </c>
      <c r="AK83">
        <f t="shared" si="0"/>
        <v>13335.689045936395</v>
      </c>
      <c r="AL83">
        <f t="shared" si="0"/>
        <v>3498.233215547703</v>
      </c>
      <c r="AM83">
        <f t="shared" si="0"/>
        <v>1653.7102473498232</v>
      </c>
      <c r="AN83">
        <f t="shared" si="0"/>
        <v>3901.060070671378</v>
      </c>
      <c r="AO83" s="19">
        <v>0.756</v>
      </c>
      <c r="AQ83">
        <v>-999</v>
      </c>
      <c r="AR83" s="19">
        <v>0.021</v>
      </c>
      <c r="AU83" s="19">
        <v>5.032</v>
      </c>
    </row>
    <row r="84" spans="1:47" ht="12.75">
      <c r="A84" s="24">
        <v>37851</v>
      </c>
      <c r="B84">
        <v>230</v>
      </c>
      <c r="C84" s="25">
        <v>0.679513872</v>
      </c>
      <c r="D84" s="26">
        <v>0.679513872</v>
      </c>
      <c r="E84" s="27">
        <v>0</v>
      </c>
      <c r="F84">
        <v>39.57257312</v>
      </c>
      <c r="G84">
        <v>-78.68862947</v>
      </c>
      <c r="H84" s="28">
        <v>971.7</v>
      </c>
      <c r="I84" s="19">
        <v>942.422533872859</v>
      </c>
      <c r="J84" s="19">
        <v>601.7420308161128</v>
      </c>
      <c r="K84" s="29">
        <v>813.2123647802982</v>
      </c>
      <c r="L84">
        <v>792.3055133793347</v>
      </c>
      <c r="M84" s="29">
        <v>802.7589390798164</v>
      </c>
      <c r="N84" s="19">
        <v>19.4</v>
      </c>
      <c r="O84" s="19">
        <v>67.5</v>
      </c>
      <c r="P84" s="19">
        <v>31.8</v>
      </c>
      <c r="Q84" t="s">
        <v>71</v>
      </c>
      <c r="R84" s="2">
        <v>4.9E-05</v>
      </c>
      <c r="S84" s="2">
        <v>3.36E-05</v>
      </c>
      <c r="T84" s="2">
        <v>1.83E-05</v>
      </c>
      <c r="U84" s="2">
        <v>5.54E-06</v>
      </c>
      <c r="V84" s="2">
        <v>4.47E-06</v>
      </c>
      <c r="W84" s="2">
        <v>3.03E-06</v>
      </c>
      <c r="X84">
        <v>911.9</v>
      </c>
      <c r="Y84">
        <v>308</v>
      </c>
      <c r="Z84">
        <v>304.5</v>
      </c>
      <c r="AA84">
        <v>30.7</v>
      </c>
      <c r="AB84">
        <v>3576.4</v>
      </c>
      <c r="AC84">
        <v>21955</v>
      </c>
      <c r="AD84">
        <v>1455</v>
      </c>
      <c r="AE84">
        <v>641</v>
      </c>
      <c r="AF84">
        <v>200</v>
      </c>
      <c r="AG84">
        <v>59</v>
      </c>
      <c r="AH84">
        <v>190</v>
      </c>
      <c r="AI84">
        <f t="shared" si="0"/>
        <v>465477.03180212015</v>
      </c>
      <c r="AJ84">
        <f t="shared" si="0"/>
        <v>30848.05653710247</v>
      </c>
      <c r="AK84">
        <f t="shared" si="0"/>
        <v>13590.106007067137</v>
      </c>
      <c r="AL84">
        <f t="shared" si="0"/>
        <v>4240.282685512368</v>
      </c>
      <c r="AM84">
        <f t="shared" si="0"/>
        <v>1250.8833922261483</v>
      </c>
      <c r="AN84">
        <f t="shared" si="0"/>
        <v>4028.268551236749</v>
      </c>
      <c r="AO84" s="19">
        <v>0.677</v>
      </c>
      <c r="AQ84">
        <v>-999</v>
      </c>
      <c r="AR84" s="19">
        <v>0.011</v>
      </c>
      <c r="AU84" s="19">
        <v>5.03</v>
      </c>
    </row>
    <row r="85" spans="1:47" ht="12.75">
      <c r="A85" s="24">
        <v>37851</v>
      </c>
      <c r="B85">
        <v>230</v>
      </c>
      <c r="C85" s="25">
        <v>0.679629624</v>
      </c>
      <c r="D85" s="26">
        <v>0.679629624</v>
      </c>
      <c r="E85" s="27">
        <v>0</v>
      </c>
      <c r="F85">
        <v>39.5706334</v>
      </c>
      <c r="G85">
        <v>-78.68265148</v>
      </c>
      <c r="H85" s="28">
        <v>968.8</v>
      </c>
      <c r="I85" s="19">
        <v>939.522533872859</v>
      </c>
      <c r="J85" s="19">
        <v>627.3341466036208</v>
      </c>
      <c r="K85" s="29">
        <v>838.8044805678062</v>
      </c>
      <c r="L85">
        <v>817.8976291668426</v>
      </c>
      <c r="M85" s="29">
        <v>828.3510548673244</v>
      </c>
      <c r="N85" s="19">
        <v>19.1</v>
      </c>
      <c r="O85" s="19">
        <v>67.2</v>
      </c>
      <c r="P85" s="19">
        <v>34.8</v>
      </c>
      <c r="Q85" t="s">
        <v>71</v>
      </c>
      <c r="R85" t="s">
        <v>71</v>
      </c>
      <c r="S85" t="s">
        <v>71</v>
      </c>
      <c r="T85" t="s">
        <v>71</v>
      </c>
      <c r="U85" t="s">
        <v>71</v>
      </c>
      <c r="V85" t="s">
        <v>71</v>
      </c>
      <c r="W85" t="s">
        <v>71</v>
      </c>
      <c r="X85" t="s">
        <v>71</v>
      </c>
      <c r="Y85" t="s">
        <v>71</v>
      </c>
      <c r="Z85" t="s">
        <v>71</v>
      </c>
      <c r="AA85" t="s">
        <v>71</v>
      </c>
      <c r="AB85">
        <v>3892.5</v>
      </c>
      <c r="AC85">
        <v>21764</v>
      </c>
      <c r="AD85">
        <v>1538</v>
      </c>
      <c r="AE85">
        <v>679</v>
      </c>
      <c r="AF85">
        <v>180</v>
      </c>
      <c r="AG85">
        <v>82</v>
      </c>
      <c r="AH85">
        <v>227</v>
      </c>
      <c r="AI85">
        <f t="shared" si="0"/>
        <v>461427.56183745584</v>
      </c>
      <c r="AJ85">
        <f t="shared" si="0"/>
        <v>32607.773851590104</v>
      </c>
      <c r="AK85">
        <f t="shared" si="0"/>
        <v>14395.759717314488</v>
      </c>
      <c r="AL85">
        <f t="shared" si="0"/>
        <v>3816.2544169611306</v>
      </c>
      <c r="AM85">
        <f t="shared" si="0"/>
        <v>1738.5159010600705</v>
      </c>
      <c r="AN85">
        <f t="shared" si="0"/>
        <v>4812.720848056537</v>
      </c>
      <c r="AO85" s="19">
        <v>0.785</v>
      </c>
      <c r="AQ85">
        <v>-999</v>
      </c>
      <c r="AR85" s="19">
        <v>0.031</v>
      </c>
      <c r="AT85">
        <v>-999</v>
      </c>
      <c r="AU85" s="19">
        <v>5.029</v>
      </c>
    </row>
    <row r="86" spans="1:47" ht="12.75">
      <c r="A86" s="24">
        <v>37851</v>
      </c>
      <c r="B86">
        <v>230</v>
      </c>
      <c r="C86" s="25">
        <v>0.679745376</v>
      </c>
      <c r="D86" s="26">
        <v>0.679745376</v>
      </c>
      <c r="E86" s="27">
        <v>0</v>
      </c>
      <c r="F86">
        <v>39.56875821</v>
      </c>
      <c r="G86">
        <v>-78.67646858</v>
      </c>
      <c r="H86" s="28">
        <v>966</v>
      </c>
      <c r="I86" s="19">
        <v>936.722533872859</v>
      </c>
      <c r="J86" s="19">
        <v>652.1188418462983</v>
      </c>
      <c r="K86" s="29">
        <v>863.5891758104838</v>
      </c>
      <c r="L86">
        <v>842.6823244095202</v>
      </c>
      <c r="M86" s="29">
        <v>853.1357501100019</v>
      </c>
      <c r="N86" s="19">
        <v>19.1</v>
      </c>
      <c r="O86" s="19">
        <v>68.1</v>
      </c>
      <c r="P86" s="19">
        <v>33.7</v>
      </c>
      <c r="Q86" t="s">
        <v>71</v>
      </c>
      <c r="R86" t="s">
        <v>71</v>
      </c>
      <c r="S86" t="s">
        <v>71</v>
      </c>
      <c r="T86" t="s">
        <v>71</v>
      </c>
      <c r="U86" t="s">
        <v>71</v>
      </c>
      <c r="V86" t="s">
        <v>71</v>
      </c>
      <c r="W86" t="s">
        <v>71</v>
      </c>
      <c r="X86" t="s">
        <v>71</v>
      </c>
      <c r="Y86" t="s">
        <v>71</v>
      </c>
      <c r="Z86" t="s">
        <v>71</v>
      </c>
      <c r="AA86" t="s">
        <v>71</v>
      </c>
      <c r="AB86">
        <v>4216.2</v>
      </c>
      <c r="AC86">
        <v>21985</v>
      </c>
      <c r="AD86">
        <v>1545</v>
      </c>
      <c r="AE86">
        <v>665</v>
      </c>
      <c r="AF86">
        <v>210</v>
      </c>
      <c r="AG86">
        <v>79</v>
      </c>
      <c r="AH86">
        <v>236</v>
      </c>
      <c r="AI86">
        <f t="shared" si="0"/>
        <v>466113.074204947</v>
      </c>
      <c r="AJ86">
        <f t="shared" si="0"/>
        <v>32756.18374558304</v>
      </c>
      <c r="AK86">
        <f t="shared" si="0"/>
        <v>14098.939929328622</v>
      </c>
      <c r="AL86">
        <f t="shared" si="0"/>
        <v>4452.296819787985</v>
      </c>
      <c r="AM86">
        <f t="shared" si="0"/>
        <v>1674.9116607773851</v>
      </c>
      <c r="AN86">
        <f t="shared" si="0"/>
        <v>5003.533568904593</v>
      </c>
      <c r="AO86" s="19">
        <v>0.825</v>
      </c>
      <c r="AQ86">
        <v>-999</v>
      </c>
      <c r="AR86" s="19">
        <v>0.021</v>
      </c>
      <c r="AT86">
        <v>-999</v>
      </c>
      <c r="AU86" s="19">
        <v>5.034</v>
      </c>
    </row>
    <row r="87" spans="1:47" ht="12.75">
      <c r="A87" s="24">
        <v>37851</v>
      </c>
      <c r="B87">
        <v>230</v>
      </c>
      <c r="C87" s="25">
        <v>0.679861128</v>
      </c>
      <c r="D87" s="26">
        <v>0.679861128</v>
      </c>
      <c r="E87" s="27">
        <v>0</v>
      </c>
      <c r="F87">
        <v>39.5668325</v>
      </c>
      <c r="G87">
        <v>-78.67043157</v>
      </c>
      <c r="H87" s="28">
        <v>962.7</v>
      </c>
      <c r="I87" s="19">
        <v>933.422533872859</v>
      </c>
      <c r="J87" s="19">
        <v>681.424662492964</v>
      </c>
      <c r="K87" s="29">
        <v>892.8949964571494</v>
      </c>
      <c r="L87">
        <v>871.9881450561859</v>
      </c>
      <c r="M87" s="29">
        <v>882.4415707566677</v>
      </c>
      <c r="N87" s="19">
        <v>18.8</v>
      </c>
      <c r="O87" s="19">
        <v>68.5</v>
      </c>
      <c r="P87" s="19">
        <v>36.3</v>
      </c>
      <c r="Q87">
        <v>5.963</v>
      </c>
      <c r="R87" s="2">
        <v>4.8E-05</v>
      </c>
      <c r="S87" s="2">
        <v>3.24E-05</v>
      </c>
      <c r="T87" s="2">
        <v>1.71E-05</v>
      </c>
      <c r="U87" s="2">
        <v>5.22E-06</v>
      </c>
      <c r="V87" s="2">
        <v>3.85E-06</v>
      </c>
      <c r="W87" s="2">
        <v>3.2E-06</v>
      </c>
      <c r="X87">
        <v>904.2</v>
      </c>
      <c r="Y87">
        <v>308</v>
      </c>
      <c r="Z87">
        <v>304.5</v>
      </c>
      <c r="AA87">
        <v>29.8</v>
      </c>
      <c r="AB87">
        <v>4090.2</v>
      </c>
      <c r="AC87">
        <v>21662</v>
      </c>
      <c r="AD87">
        <v>1452</v>
      </c>
      <c r="AE87">
        <v>681</v>
      </c>
      <c r="AF87">
        <v>207</v>
      </c>
      <c r="AG87">
        <v>87</v>
      </c>
      <c r="AH87">
        <v>217</v>
      </c>
      <c r="AI87">
        <f t="shared" si="0"/>
        <v>459265.0176678445</v>
      </c>
      <c r="AJ87">
        <f t="shared" si="0"/>
        <v>30784.45229681979</v>
      </c>
      <c r="AK87">
        <f t="shared" si="0"/>
        <v>14438.16254416961</v>
      </c>
      <c r="AL87">
        <f t="shared" si="0"/>
        <v>4388.6925795053</v>
      </c>
      <c r="AM87">
        <f t="shared" si="0"/>
        <v>1844.52296819788</v>
      </c>
      <c r="AN87">
        <f t="shared" si="0"/>
        <v>4600.706713780919</v>
      </c>
      <c r="AO87" s="19">
        <v>0.795</v>
      </c>
      <c r="AQ87">
        <v>-999</v>
      </c>
      <c r="AR87" s="19">
        <v>0.031</v>
      </c>
      <c r="AT87">
        <v>-999</v>
      </c>
      <c r="AU87" s="19">
        <v>5.029</v>
      </c>
    </row>
    <row r="88" spans="1:47" ht="12.75">
      <c r="A88" s="24">
        <v>37851</v>
      </c>
      <c r="B88">
        <v>230</v>
      </c>
      <c r="C88" s="25">
        <v>0.679976881</v>
      </c>
      <c r="D88" s="26">
        <v>0.679976881</v>
      </c>
      <c r="E88" s="27">
        <v>0</v>
      </c>
      <c r="F88">
        <v>39.56491992</v>
      </c>
      <c r="G88">
        <v>-78.66433826</v>
      </c>
      <c r="H88" s="28">
        <v>960.3</v>
      </c>
      <c r="I88" s="19">
        <v>931.022533872859</v>
      </c>
      <c r="J88" s="19">
        <v>702.8031355253139</v>
      </c>
      <c r="K88" s="29">
        <v>914.2734694894993</v>
      </c>
      <c r="L88">
        <v>893.3666180885358</v>
      </c>
      <c r="M88" s="29">
        <v>903.8200437890175</v>
      </c>
      <c r="N88" s="19">
        <v>18.5</v>
      </c>
      <c r="O88" s="19">
        <v>68.8</v>
      </c>
      <c r="P88" s="19">
        <v>33.3</v>
      </c>
      <c r="Q88" t="s">
        <v>71</v>
      </c>
      <c r="R88" t="s">
        <v>71</v>
      </c>
      <c r="S88" t="s">
        <v>71</v>
      </c>
      <c r="T88" t="s">
        <v>71</v>
      </c>
      <c r="U88" t="s">
        <v>71</v>
      </c>
      <c r="V88" t="s">
        <v>71</v>
      </c>
      <c r="W88" t="s">
        <v>71</v>
      </c>
      <c r="X88" t="s">
        <v>71</v>
      </c>
      <c r="Y88" t="s">
        <v>71</v>
      </c>
      <c r="Z88" t="s">
        <v>71</v>
      </c>
      <c r="AA88" t="s">
        <v>71</v>
      </c>
      <c r="AB88">
        <v>4057.9</v>
      </c>
      <c r="AC88">
        <v>21291</v>
      </c>
      <c r="AD88">
        <v>1415</v>
      </c>
      <c r="AE88">
        <v>660</v>
      </c>
      <c r="AF88">
        <v>163</v>
      </c>
      <c r="AG88">
        <v>78</v>
      </c>
      <c r="AH88">
        <v>199</v>
      </c>
      <c r="AI88">
        <f t="shared" si="0"/>
        <v>451399.29328621906</v>
      </c>
      <c r="AJ88">
        <f t="shared" si="0"/>
        <v>30000</v>
      </c>
      <c r="AK88">
        <f t="shared" si="0"/>
        <v>13992.932862190812</v>
      </c>
      <c r="AL88">
        <f t="shared" si="0"/>
        <v>3455.8303886925796</v>
      </c>
      <c r="AM88">
        <f t="shared" si="0"/>
        <v>1653.7102473498232</v>
      </c>
      <c r="AN88">
        <f t="shared" si="0"/>
        <v>4219.081272084805</v>
      </c>
      <c r="AO88" s="19">
        <v>0.836</v>
      </c>
      <c r="AQ88">
        <v>-999</v>
      </c>
      <c r="AR88" s="19">
        <v>0.042</v>
      </c>
      <c r="AT88">
        <v>-999</v>
      </c>
      <c r="AU88" s="19">
        <v>5.036</v>
      </c>
    </row>
    <row r="89" spans="1:47" ht="12.75">
      <c r="A89" s="24">
        <v>37851</v>
      </c>
      <c r="B89">
        <v>230</v>
      </c>
      <c r="C89" s="25">
        <v>0.680092573</v>
      </c>
      <c r="D89" s="26">
        <v>0.680092573</v>
      </c>
      <c r="E89" s="27">
        <v>0</v>
      </c>
      <c r="F89">
        <v>39.56298206</v>
      </c>
      <c r="G89">
        <v>-78.65812871</v>
      </c>
      <c r="H89" s="28">
        <v>958.4</v>
      </c>
      <c r="I89" s="19">
        <v>929.1225338728589</v>
      </c>
      <c r="J89" s="19">
        <v>719.7668803077262</v>
      </c>
      <c r="K89" s="29">
        <v>931.2372142719116</v>
      </c>
      <c r="L89">
        <v>910.3303628709481</v>
      </c>
      <c r="M89" s="29">
        <v>920.7837885714298</v>
      </c>
      <c r="N89" s="19">
        <v>18.4</v>
      </c>
      <c r="O89" s="19">
        <v>68.8</v>
      </c>
      <c r="P89" s="19">
        <v>36.9</v>
      </c>
      <c r="Q89" t="s">
        <v>71</v>
      </c>
      <c r="R89" t="s">
        <v>71</v>
      </c>
      <c r="S89" t="s">
        <v>71</v>
      </c>
      <c r="T89" t="s">
        <v>71</v>
      </c>
      <c r="U89" t="s">
        <v>71</v>
      </c>
      <c r="V89" t="s">
        <v>71</v>
      </c>
      <c r="W89" t="s">
        <v>71</v>
      </c>
      <c r="X89" t="s">
        <v>71</v>
      </c>
      <c r="Y89" t="s">
        <v>71</v>
      </c>
      <c r="Z89" t="s">
        <v>71</v>
      </c>
      <c r="AA89" t="s">
        <v>71</v>
      </c>
      <c r="AB89">
        <v>3471.8</v>
      </c>
      <c r="AC89">
        <v>21322</v>
      </c>
      <c r="AD89">
        <v>1427</v>
      </c>
      <c r="AE89">
        <v>608</v>
      </c>
      <c r="AF89">
        <v>189</v>
      </c>
      <c r="AG89">
        <v>60</v>
      </c>
      <c r="AH89">
        <v>213</v>
      </c>
      <c r="AI89">
        <f t="shared" si="0"/>
        <v>452056.5371024735</v>
      </c>
      <c r="AJ89">
        <f t="shared" si="0"/>
        <v>30254.41696113074</v>
      </c>
      <c r="AK89">
        <f t="shared" si="0"/>
        <v>12890.459363957596</v>
      </c>
      <c r="AL89">
        <f t="shared" si="0"/>
        <v>4007.067137809187</v>
      </c>
      <c r="AM89">
        <f t="shared" si="0"/>
        <v>1272.0848056537102</v>
      </c>
      <c r="AN89">
        <f t="shared" si="0"/>
        <v>4515.9010600706715</v>
      </c>
      <c r="AO89" s="19">
        <v>0.727</v>
      </c>
      <c r="AQ89">
        <v>-999</v>
      </c>
      <c r="AR89" s="19">
        <v>0.022</v>
      </c>
      <c r="AT89">
        <v>-999</v>
      </c>
      <c r="AU89" s="19">
        <v>5.031</v>
      </c>
    </row>
    <row r="90" spans="1:47" ht="12.75">
      <c r="A90" s="24">
        <v>37851</v>
      </c>
      <c r="B90">
        <v>230</v>
      </c>
      <c r="C90" s="25">
        <v>0.680208325</v>
      </c>
      <c r="D90" s="26">
        <v>0.680208325</v>
      </c>
      <c r="E90" s="27">
        <v>0</v>
      </c>
      <c r="F90">
        <v>39.5611762</v>
      </c>
      <c r="G90">
        <v>-78.6518526</v>
      </c>
      <c r="H90" s="28">
        <v>958.2</v>
      </c>
      <c r="I90" s="19">
        <v>928.922533872859</v>
      </c>
      <c r="J90" s="19">
        <v>721.5545552243822</v>
      </c>
      <c r="K90" s="29">
        <v>933.0248891885676</v>
      </c>
      <c r="L90">
        <v>912.1180377876041</v>
      </c>
      <c r="M90" s="29">
        <v>922.5714634880858</v>
      </c>
      <c r="N90" s="19">
        <v>18.3</v>
      </c>
      <c r="O90" s="19">
        <v>69.1</v>
      </c>
      <c r="P90" s="19">
        <v>38.3</v>
      </c>
      <c r="Q90" t="s">
        <v>71</v>
      </c>
      <c r="R90" t="s">
        <v>71</v>
      </c>
      <c r="S90" t="s">
        <v>71</v>
      </c>
      <c r="T90" t="s">
        <v>71</v>
      </c>
      <c r="U90" t="s">
        <v>71</v>
      </c>
      <c r="V90" t="s">
        <v>71</v>
      </c>
      <c r="W90" t="s">
        <v>71</v>
      </c>
      <c r="X90" t="s">
        <v>71</v>
      </c>
      <c r="Y90" t="s">
        <v>71</v>
      </c>
      <c r="Z90" t="s">
        <v>71</v>
      </c>
      <c r="AA90" t="s">
        <v>71</v>
      </c>
      <c r="AB90">
        <v>3318.1</v>
      </c>
      <c r="AC90">
        <v>21193</v>
      </c>
      <c r="AD90">
        <v>1428</v>
      </c>
      <c r="AE90">
        <v>582</v>
      </c>
      <c r="AF90">
        <v>148</v>
      </c>
      <c r="AG90">
        <v>54</v>
      </c>
      <c r="AH90">
        <v>163</v>
      </c>
      <c r="AI90">
        <f t="shared" si="0"/>
        <v>449321.55477031803</v>
      </c>
      <c r="AJ90">
        <f t="shared" si="0"/>
        <v>30275.618374558304</v>
      </c>
      <c r="AK90">
        <f t="shared" si="0"/>
        <v>12339.22261484099</v>
      </c>
      <c r="AL90">
        <f t="shared" si="0"/>
        <v>3137.809187279152</v>
      </c>
      <c r="AM90">
        <f t="shared" si="0"/>
        <v>1144.8763250883392</v>
      </c>
      <c r="AN90">
        <f t="shared" si="0"/>
        <v>3455.8303886925796</v>
      </c>
      <c r="AO90" s="19">
        <v>0.776</v>
      </c>
      <c r="AQ90">
        <v>-999</v>
      </c>
      <c r="AR90" s="19">
        <v>0.021</v>
      </c>
      <c r="AT90">
        <v>-999</v>
      </c>
      <c r="AU90" s="19">
        <v>5.029</v>
      </c>
    </row>
    <row r="91" spans="1:47" ht="12.75">
      <c r="A91" s="24">
        <v>37851</v>
      </c>
      <c r="B91">
        <v>230</v>
      </c>
      <c r="C91" s="25">
        <v>0.680324078</v>
      </c>
      <c r="D91" s="26">
        <v>0.680324078</v>
      </c>
      <c r="E91" s="27">
        <v>0</v>
      </c>
      <c r="F91">
        <v>39.55941188</v>
      </c>
      <c r="G91">
        <v>-78.64549364</v>
      </c>
      <c r="H91" s="28">
        <v>959.5</v>
      </c>
      <c r="I91" s="19">
        <v>930.222533872859</v>
      </c>
      <c r="J91" s="19">
        <v>709.9415415545013</v>
      </c>
      <c r="K91" s="29">
        <v>921.4118755186868</v>
      </c>
      <c r="L91">
        <v>900.5050241177232</v>
      </c>
      <c r="M91" s="29">
        <v>910.958449818205</v>
      </c>
      <c r="N91" s="19">
        <v>18.5</v>
      </c>
      <c r="O91" s="19">
        <v>70.7</v>
      </c>
      <c r="P91" s="19">
        <v>40.2</v>
      </c>
      <c r="Q91" t="s">
        <v>71</v>
      </c>
      <c r="R91" s="2">
        <v>4.92E-05</v>
      </c>
      <c r="S91" s="2">
        <v>3.41E-05</v>
      </c>
      <c r="T91" s="2">
        <v>2.08E-05</v>
      </c>
      <c r="U91" s="2">
        <v>5.14E-06</v>
      </c>
      <c r="V91" s="2">
        <v>4.46E-06</v>
      </c>
      <c r="W91" s="2">
        <v>3.17E-06</v>
      </c>
      <c r="X91">
        <v>897.3</v>
      </c>
      <c r="Y91">
        <v>308.1</v>
      </c>
      <c r="Z91">
        <v>304.5</v>
      </c>
      <c r="AA91">
        <v>29</v>
      </c>
      <c r="AB91">
        <v>4115.8</v>
      </c>
      <c r="AC91">
        <v>20974</v>
      </c>
      <c r="AD91">
        <v>1412</v>
      </c>
      <c r="AE91">
        <v>598</v>
      </c>
      <c r="AF91">
        <v>174</v>
      </c>
      <c r="AG91">
        <v>66</v>
      </c>
      <c r="AH91">
        <v>188</v>
      </c>
      <c r="AI91">
        <f t="shared" si="0"/>
        <v>444678.44522968197</v>
      </c>
      <c r="AJ91">
        <f t="shared" si="0"/>
        <v>29936.395759717314</v>
      </c>
      <c r="AK91">
        <f t="shared" si="0"/>
        <v>12678.445229681978</v>
      </c>
      <c r="AL91">
        <f t="shared" si="0"/>
        <v>3689.04593639576</v>
      </c>
      <c r="AM91">
        <f t="shared" si="0"/>
        <v>1399.2932862190812</v>
      </c>
      <c r="AN91">
        <f t="shared" si="0"/>
        <v>3985.8657243816256</v>
      </c>
      <c r="AO91" s="19">
        <v>0.677</v>
      </c>
      <c r="AQ91">
        <v>-999</v>
      </c>
      <c r="AR91" s="19">
        <v>0.021</v>
      </c>
      <c r="AT91">
        <v>-999</v>
      </c>
      <c r="AU91" s="19">
        <v>5.032</v>
      </c>
    </row>
    <row r="92" spans="1:47" ht="12.75">
      <c r="A92" s="24">
        <v>37851</v>
      </c>
      <c r="B92">
        <v>230</v>
      </c>
      <c r="C92" s="25">
        <v>0.68043983</v>
      </c>
      <c r="D92" s="26">
        <v>0.68043983</v>
      </c>
      <c r="E92" s="27">
        <v>0</v>
      </c>
      <c r="F92">
        <v>39.55743501</v>
      </c>
      <c r="G92">
        <v>-78.63902293</v>
      </c>
      <c r="H92" s="28">
        <v>958.2</v>
      </c>
      <c r="I92" s="19">
        <v>928.922533872859</v>
      </c>
      <c r="J92" s="19">
        <v>721.5545552243822</v>
      </c>
      <c r="K92" s="29">
        <v>933.0248891885676</v>
      </c>
      <c r="L92">
        <v>912.1180377876041</v>
      </c>
      <c r="M92" s="29">
        <v>922.5714634880858</v>
      </c>
      <c r="N92" s="19">
        <v>18.4</v>
      </c>
      <c r="O92" s="19">
        <v>69.3</v>
      </c>
      <c r="P92" s="19">
        <v>38.8</v>
      </c>
      <c r="Q92" t="s">
        <v>71</v>
      </c>
      <c r="R92" t="s">
        <v>71</v>
      </c>
      <c r="S92" t="s">
        <v>71</v>
      </c>
      <c r="T92" t="s">
        <v>71</v>
      </c>
      <c r="U92" t="s">
        <v>71</v>
      </c>
      <c r="V92" t="s">
        <v>71</v>
      </c>
      <c r="W92" t="s">
        <v>71</v>
      </c>
      <c r="X92" t="s">
        <v>71</v>
      </c>
      <c r="Y92" t="s">
        <v>71</v>
      </c>
      <c r="Z92" t="s">
        <v>71</v>
      </c>
      <c r="AA92" t="s">
        <v>71</v>
      </c>
      <c r="AB92">
        <v>3346.3</v>
      </c>
      <c r="AC92">
        <v>20914</v>
      </c>
      <c r="AD92">
        <v>1430</v>
      </c>
      <c r="AE92">
        <v>644</v>
      </c>
      <c r="AF92">
        <v>176</v>
      </c>
      <c r="AG92">
        <v>57</v>
      </c>
      <c r="AH92">
        <v>161</v>
      </c>
      <c r="AI92">
        <f t="shared" si="0"/>
        <v>443406.36042402824</v>
      </c>
      <c r="AJ92">
        <f t="shared" si="0"/>
        <v>30318.021201413427</v>
      </c>
      <c r="AK92">
        <f t="shared" si="0"/>
        <v>13653.710247349823</v>
      </c>
      <c r="AL92">
        <f t="shared" si="0"/>
        <v>3731.448763250883</v>
      </c>
      <c r="AM92">
        <f t="shared" si="0"/>
        <v>1208.4805653710248</v>
      </c>
      <c r="AN92">
        <f t="shared" si="0"/>
        <v>3413.427561837456</v>
      </c>
      <c r="AO92" s="19">
        <v>0.766</v>
      </c>
      <c r="AQ92">
        <v>-999</v>
      </c>
      <c r="AR92" s="19">
        <v>0.012</v>
      </c>
      <c r="AT92">
        <v>-999</v>
      </c>
      <c r="AU92" s="19">
        <v>5.029</v>
      </c>
    </row>
    <row r="93" spans="1:47" ht="12.75">
      <c r="A93" s="24">
        <v>37851</v>
      </c>
      <c r="B93">
        <v>230</v>
      </c>
      <c r="C93" s="25">
        <v>0.680555582</v>
      </c>
      <c r="D93" s="26">
        <v>0.680555582</v>
      </c>
      <c r="E93" s="27">
        <v>0</v>
      </c>
      <c r="F93">
        <v>39.55516298</v>
      </c>
      <c r="G93">
        <v>-78.63237106</v>
      </c>
      <c r="H93" s="28">
        <v>959.3</v>
      </c>
      <c r="I93" s="19">
        <v>930.022533872859</v>
      </c>
      <c r="J93" s="19">
        <v>711.7271022954985</v>
      </c>
      <c r="K93" s="29">
        <v>923.197436259684</v>
      </c>
      <c r="L93">
        <v>902.2905848587204</v>
      </c>
      <c r="M93" s="29">
        <v>912.7440105592023</v>
      </c>
      <c r="N93" s="19">
        <v>18.6</v>
      </c>
      <c r="O93" s="19">
        <v>68.6</v>
      </c>
      <c r="P93" s="19">
        <v>41.9</v>
      </c>
      <c r="Q93" t="s">
        <v>71</v>
      </c>
      <c r="R93" t="s">
        <v>71</v>
      </c>
      <c r="S93" t="s">
        <v>71</v>
      </c>
      <c r="T93" t="s">
        <v>71</v>
      </c>
      <c r="U93" t="s">
        <v>71</v>
      </c>
      <c r="V93" t="s">
        <v>71</v>
      </c>
      <c r="W93" t="s">
        <v>71</v>
      </c>
      <c r="X93" t="s">
        <v>71</v>
      </c>
      <c r="Y93" t="s">
        <v>71</v>
      </c>
      <c r="Z93" t="s">
        <v>71</v>
      </c>
      <c r="AA93" t="s">
        <v>71</v>
      </c>
      <c r="AB93">
        <v>4399.2</v>
      </c>
      <c r="AC93">
        <v>21595</v>
      </c>
      <c r="AD93">
        <v>1382</v>
      </c>
      <c r="AE93">
        <v>639</v>
      </c>
      <c r="AF93">
        <v>138</v>
      </c>
      <c r="AG93">
        <v>57</v>
      </c>
      <c r="AH93">
        <v>152</v>
      </c>
      <c r="AI93">
        <f t="shared" si="0"/>
        <v>457844.5229681979</v>
      </c>
      <c r="AJ93">
        <f t="shared" si="0"/>
        <v>29300.35335689046</v>
      </c>
      <c r="AK93">
        <f t="shared" si="0"/>
        <v>13547.703180212015</v>
      </c>
      <c r="AL93">
        <f t="shared" si="0"/>
        <v>2925.7950530035337</v>
      </c>
      <c r="AM93">
        <f t="shared" si="0"/>
        <v>1208.4805653710248</v>
      </c>
      <c r="AN93">
        <f t="shared" si="0"/>
        <v>3222.614840989399</v>
      </c>
      <c r="AO93" s="19">
        <v>0.718</v>
      </c>
      <c r="AQ93">
        <v>-999</v>
      </c>
      <c r="AR93" s="19">
        <v>0.013</v>
      </c>
      <c r="AT93">
        <v>-999</v>
      </c>
      <c r="AU93" s="19">
        <v>5.029</v>
      </c>
    </row>
    <row r="94" spans="1:47" ht="12.75">
      <c r="A94" s="24">
        <v>37851</v>
      </c>
      <c r="B94">
        <v>230</v>
      </c>
      <c r="C94" s="25">
        <v>0.680671275</v>
      </c>
      <c r="D94" s="26">
        <v>0.680671275</v>
      </c>
      <c r="E94" s="27">
        <v>0</v>
      </c>
      <c r="F94">
        <v>39.55285979</v>
      </c>
      <c r="G94">
        <v>-78.62587179</v>
      </c>
      <c r="H94" s="28">
        <v>957.6</v>
      </c>
      <c r="I94" s="19">
        <v>928.3225338728589</v>
      </c>
      <c r="J94" s="19">
        <v>726.9198902391948</v>
      </c>
      <c r="K94" s="29">
        <v>938.3902242033803</v>
      </c>
      <c r="L94">
        <v>917.4833728024167</v>
      </c>
      <c r="M94" s="29">
        <v>927.9367985028985</v>
      </c>
      <c r="N94" s="19">
        <v>18.5</v>
      </c>
      <c r="O94" s="19">
        <v>68</v>
      </c>
      <c r="P94" s="19">
        <v>40.4</v>
      </c>
      <c r="Q94" t="s">
        <v>71</v>
      </c>
      <c r="R94" s="2">
        <v>5.98E-05</v>
      </c>
      <c r="S94" s="2">
        <v>4.32E-05</v>
      </c>
      <c r="T94" s="2">
        <v>2.71E-05</v>
      </c>
      <c r="U94" s="2">
        <v>6.58E-06</v>
      </c>
      <c r="V94" s="2">
        <v>5.61E-06</v>
      </c>
      <c r="W94" s="2">
        <v>4.8E-06</v>
      </c>
      <c r="X94">
        <v>896.9</v>
      </c>
      <c r="Y94">
        <v>308.2</v>
      </c>
      <c r="Z94">
        <v>304.4</v>
      </c>
      <c r="AA94">
        <v>28.3</v>
      </c>
      <c r="AB94">
        <v>6129.5</v>
      </c>
      <c r="AC94">
        <v>21201</v>
      </c>
      <c r="AD94">
        <v>1443</v>
      </c>
      <c r="AE94">
        <v>605</v>
      </c>
      <c r="AF94">
        <v>161</v>
      </c>
      <c r="AG94">
        <v>80</v>
      </c>
      <c r="AH94">
        <v>153</v>
      </c>
      <c r="AI94">
        <f t="shared" si="0"/>
        <v>449491.1660777385</v>
      </c>
      <c r="AJ94">
        <f t="shared" si="0"/>
        <v>30593.63957597173</v>
      </c>
      <c r="AK94">
        <f t="shared" si="0"/>
        <v>12826.855123674912</v>
      </c>
      <c r="AL94">
        <f t="shared" si="0"/>
        <v>3413.427561837456</v>
      </c>
      <c r="AM94">
        <f t="shared" si="0"/>
        <v>1696.113074204947</v>
      </c>
      <c r="AN94">
        <f t="shared" si="0"/>
        <v>3243.816254416961</v>
      </c>
      <c r="AO94" s="19">
        <v>0.738</v>
      </c>
      <c r="AQ94">
        <v>-999</v>
      </c>
      <c r="AR94" s="19">
        <v>0.012</v>
      </c>
      <c r="AT94">
        <v>-999</v>
      </c>
      <c r="AU94" s="19">
        <v>5.033</v>
      </c>
    </row>
    <row r="95" spans="1:47" ht="12.75">
      <c r="A95" s="24">
        <v>37851</v>
      </c>
      <c r="B95">
        <v>230</v>
      </c>
      <c r="C95" s="25">
        <v>0.680787027</v>
      </c>
      <c r="D95" s="26">
        <v>0.680787027</v>
      </c>
      <c r="E95" s="27">
        <v>0</v>
      </c>
      <c r="F95">
        <v>39.5505674</v>
      </c>
      <c r="G95">
        <v>-78.61885307</v>
      </c>
      <c r="H95" s="28">
        <v>957.1</v>
      </c>
      <c r="I95" s="19">
        <v>927.8225338728589</v>
      </c>
      <c r="J95" s="19">
        <v>731.3936524020515</v>
      </c>
      <c r="K95" s="29">
        <v>942.863986366237</v>
      </c>
      <c r="L95">
        <v>921.9571349652734</v>
      </c>
      <c r="M95" s="29">
        <v>932.4105606657552</v>
      </c>
      <c r="N95" s="19">
        <v>18.5</v>
      </c>
      <c r="O95" s="19">
        <v>68.9</v>
      </c>
      <c r="P95" s="19">
        <v>42.3</v>
      </c>
      <c r="Q95" t="s">
        <v>71</v>
      </c>
      <c r="R95" t="s">
        <v>71</v>
      </c>
      <c r="S95" t="s">
        <v>71</v>
      </c>
      <c r="T95" t="s">
        <v>71</v>
      </c>
      <c r="U95" t="s">
        <v>71</v>
      </c>
      <c r="V95" t="s">
        <v>71</v>
      </c>
      <c r="W95" t="s">
        <v>71</v>
      </c>
      <c r="X95" t="s">
        <v>71</v>
      </c>
      <c r="Y95" t="s">
        <v>71</v>
      </c>
      <c r="Z95" t="s">
        <v>71</v>
      </c>
      <c r="AA95" t="s">
        <v>71</v>
      </c>
      <c r="AB95">
        <v>5719.1</v>
      </c>
      <c r="AC95">
        <v>21323</v>
      </c>
      <c r="AD95">
        <v>1540</v>
      </c>
      <c r="AE95">
        <v>609</v>
      </c>
      <c r="AF95">
        <v>182</v>
      </c>
      <c r="AG95">
        <v>75</v>
      </c>
      <c r="AH95">
        <v>165</v>
      </c>
      <c r="AI95">
        <f t="shared" si="0"/>
        <v>452077.73851590103</v>
      </c>
      <c r="AJ95">
        <f t="shared" si="0"/>
        <v>32650.17667844523</v>
      </c>
      <c r="AK95">
        <f t="shared" si="0"/>
        <v>12911.66077738516</v>
      </c>
      <c r="AL95">
        <f t="shared" si="0"/>
        <v>3858.6572438162543</v>
      </c>
      <c r="AM95">
        <f t="shared" si="0"/>
        <v>1590.1060070671379</v>
      </c>
      <c r="AN95">
        <f t="shared" si="0"/>
        <v>3498.233215547703</v>
      </c>
      <c r="AO95" s="19">
        <v>0.746</v>
      </c>
      <c r="AQ95">
        <v>-999</v>
      </c>
      <c r="AR95" s="19">
        <v>0.021</v>
      </c>
      <c r="AT95">
        <v>-999</v>
      </c>
      <c r="AU95" s="19">
        <v>5.032</v>
      </c>
    </row>
    <row r="96" spans="1:47" ht="12.75">
      <c r="A96" s="24">
        <v>37851</v>
      </c>
      <c r="B96">
        <v>230</v>
      </c>
      <c r="C96" s="25">
        <v>0.680902779</v>
      </c>
      <c r="D96" s="26">
        <v>0.680902779</v>
      </c>
      <c r="E96" s="27">
        <v>0</v>
      </c>
      <c r="F96">
        <v>39.54856909</v>
      </c>
      <c r="G96">
        <v>-78.61192645</v>
      </c>
      <c r="H96" s="28">
        <v>956.7</v>
      </c>
      <c r="I96" s="19">
        <v>927.422533872859</v>
      </c>
      <c r="J96" s="19">
        <v>734.974398318605</v>
      </c>
      <c r="K96" s="29">
        <v>946.4447322827905</v>
      </c>
      <c r="L96">
        <v>925.5378808818269</v>
      </c>
      <c r="M96" s="29">
        <v>935.9913065823087</v>
      </c>
      <c r="N96" s="19">
        <v>18.3</v>
      </c>
      <c r="O96" s="19">
        <v>71.8</v>
      </c>
      <c r="P96" s="19">
        <v>39.8</v>
      </c>
      <c r="Q96" t="s">
        <v>71</v>
      </c>
      <c r="R96" t="s">
        <v>71</v>
      </c>
      <c r="S96" t="s">
        <v>71</v>
      </c>
      <c r="T96" t="s">
        <v>71</v>
      </c>
      <c r="U96" t="s">
        <v>71</v>
      </c>
      <c r="V96" t="s">
        <v>71</v>
      </c>
      <c r="W96" t="s">
        <v>71</v>
      </c>
      <c r="X96" t="s">
        <v>71</v>
      </c>
      <c r="Y96" t="s">
        <v>71</v>
      </c>
      <c r="Z96" t="s">
        <v>71</v>
      </c>
      <c r="AA96" t="s">
        <v>71</v>
      </c>
      <c r="AB96">
        <v>4396.8</v>
      </c>
      <c r="AC96">
        <v>21513</v>
      </c>
      <c r="AD96">
        <v>1447</v>
      </c>
      <c r="AE96">
        <v>624</v>
      </c>
      <c r="AF96">
        <v>202</v>
      </c>
      <c r="AG96">
        <v>49</v>
      </c>
      <c r="AH96">
        <v>118</v>
      </c>
      <c r="AI96">
        <f t="shared" si="0"/>
        <v>456106.0070671378</v>
      </c>
      <c r="AJ96">
        <f t="shared" si="0"/>
        <v>30678.445229681976</v>
      </c>
      <c r="AK96">
        <f t="shared" si="0"/>
        <v>13229.681978798586</v>
      </c>
      <c r="AL96">
        <f t="shared" si="0"/>
        <v>4282.685512367491</v>
      </c>
      <c r="AM96">
        <f t="shared" si="0"/>
        <v>1038.86925795053</v>
      </c>
      <c r="AN96">
        <f t="shared" si="0"/>
        <v>2501.7667844522966</v>
      </c>
      <c r="AO96" s="19">
        <v>0.726</v>
      </c>
      <c r="AQ96">
        <v>-999</v>
      </c>
      <c r="AR96" s="19">
        <v>0.011</v>
      </c>
      <c r="AT96">
        <v>-999</v>
      </c>
      <c r="AU96" s="19">
        <v>5.029</v>
      </c>
    </row>
    <row r="97" spans="1:47" ht="12.75">
      <c r="A97" s="24">
        <v>37851</v>
      </c>
      <c r="B97">
        <v>230</v>
      </c>
      <c r="C97" s="25">
        <v>0.681018531</v>
      </c>
      <c r="D97" s="26">
        <v>0.681018531</v>
      </c>
      <c r="E97" s="27">
        <v>0</v>
      </c>
      <c r="F97">
        <v>39.54656633</v>
      </c>
      <c r="G97">
        <v>-78.60496908</v>
      </c>
      <c r="H97" s="28">
        <v>955.4</v>
      </c>
      <c r="I97" s="19">
        <v>926.1225338728589</v>
      </c>
      <c r="J97" s="19">
        <v>746.6224976731974</v>
      </c>
      <c r="K97" s="29">
        <v>958.0928316373828</v>
      </c>
      <c r="L97">
        <v>937.1859802364193</v>
      </c>
      <c r="M97" s="29">
        <v>947.6394059369011</v>
      </c>
      <c r="N97" s="19">
        <v>18.1</v>
      </c>
      <c r="O97" s="19">
        <v>73.9</v>
      </c>
      <c r="P97" s="19">
        <v>38.8</v>
      </c>
      <c r="Q97" t="s">
        <v>71</v>
      </c>
      <c r="R97" s="2">
        <v>6.65E-05</v>
      </c>
      <c r="S97" s="2">
        <v>4.71E-05</v>
      </c>
      <c r="T97" s="2">
        <v>2.99E-05</v>
      </c>
      <c r="U97" s="2">
        <v>6.58E-06</v>
      </c>
      <c r="V97" s="2">
        <v>5.28E-06</v>
      </c>
      <c r="W97" s="2">
        <v>4.48E-06</v>
      </c>
      <c r="X97">
        <v>894.8</v>
      </c>
      <c r="Y97">
        <v>308.2</v>
      </c>
      <c r="Z97">
        <v>304.4</v>
      </c>
      <c r="AA97">
        <v>27.8</v>
      </c>
      <c r="AB97">
        <v>4044.8</v>
      </c>
      <c r="AC97">
        <v>20976</v>
      </c>
      <c r="AD97">
        <v>1499</v>
      </c>
      <c r="AE97">
        <v>686</v>
      </c>
      <c r="AF97">
        <v>191</v>
      </c>
      <c r="AG97">
        <v>54</v>
      </c>
      <c r="AH97">
        <v>154</v>
      </c>
      <c r="AI97">
        <f t="shared" si="0"/>
        <v>444720.8480565371</v>
      </c>
      <c r="AJ97">
        <f t="shared" si="0"/>
        <v>31780.918727915192</v>
      </c>
      <c r="AK97">
        <f t="shared" si="0"/>
        <v>14544.16961130742</v>
      </c>
      <c r="AL97">
        <f t="shared" si="0"/>
        <v>4049.4699646643107</v>
      </c>
      <c r="AM97">
        <f t="shared" si="0"/>
        <v>1144.8763250883392</v>
      </c>
      <c r="AN97">
        <f t="shared" si="0"/>
        <v>3265.0176678445227</v>
      </c>
      <c r="AO97" s="19">
        <v>0.626</v>
      </c>
      <c r="AQ97">
        <v>-999</v>
      </c>
      <c r="AR97" s="19">
        <v>0.011</v>
      </c>
      <c r="AT97">
        <v>-999</v>
      </c>
      <c r="AU97" s="19">
        <v>5.034</v>
      </c>
    </row>
    <row r="98" spans="1:47" ht="12.75">
      <c r="A98" s="24">
        <v>37851</v>
      </c>
      <c r="B98">
        <v>230</v>
      </c>
      <c r="C98" s="25">
        <v>0.681134284</v>
      </c>
      <c r="D98" s="26">
        <v>0.681134284</v>
      </c>
      <c r="E98" s="27">
        <v>0</v>
      </c>
      <c r="F98">
        <v>39.5446511</v>
      </c>
      <c r="G98">
        <v>-78.59806077</v>
      </c>
      <c r="H98" s="28">
        <v>955.7</v>
      </c>
      <c r="I98" s="19">
        <v>926.422533872859</v>
      </c>
      <c r="J98" s="19">
        <v>743.9330241734688</v>
      </c>
      <c r="K98" s="29">
        <v>955.4033581376542</v>
      </c>
      <c r="L98">
        <v>934.4965067366907</v>
      </c>
      <c r="M98" s="29">
        <v>944.9499324371725</v>
      </c>
      <c r="N98" s="19">
        <v>18.4</v>
      </c>
      <c r="O98" s="19">
        <v>72.1</v>
      </c>
      <c r="P98" s="19">
        <v>36.8</v>
      </c>
      <c r="Q98" t="s">
        <v>71</v>
      </c>
      <c r="R98" t="s">
        <v>71</v>
      </c>
      <c r="S98" t="s">
        <v>71</v>
      </c>
      <c r="T98" t="s">
        <v>71</v>
      </c>
      <c r="U98" t="s">
        <v>71</v>
      </c>
      <c r="V98" t="s">
        <v>71</v>
      </c>
      <c r="W98" t="s">
        <v>71</v>
      </c>
      <c r="X98" t="s">
        <v>71</v>
      </c>
      <c r="Y98" t="s">
        <v>71</v>
      </c>
      <c r="Z98" t="s">
        <v>71</v>
      </c>
      <c r="AA98" t="s">
        <v>71</v>
      </c>
      <c r="AB98">
        <v>4661.9</v>
      </c>
      <c r="AC98">
        <v>20720</v>
      </c>
      <c r="AD98">
        <v>1486</v>
      </c>
      <c r="AE98">
        <v>618</v>
      </c>
      <c r="AF98">
        <v>181</v>
      </c>
      <c r="AG98">
        <v>63</v>
      </c>
      <c r="AH98">
        <v>166</v>
      </c>
      <c r="AI98">
        <f t="shared" si="0"/>
        <v>439293.28621908126</v>
      </c>
      <c r="AJ98">
        <f t="shared" si="0"/>
        <v>31505.300353356888</v>
      </c>
      <c r="AK98">
        <f t="shared" si="0"/>
        <v>13102.473498233216</v>
      </c>
      <c r="AL98">
        <f t="shared" si="0"/>
        <v>3837.4558303886924</v>
      </c>
      <c r="AM98">
        <f t="shared" si="0"/>
        <v>1335.6890459363958</v>
      </c>
      <c r="AN98">
        <f t="shared" si="0"/>
        <v>3519.434628975265</v>
      </c>
      <c r="AO98" s="19">
        <v>0.658</v>
      </c>
      <c r="AQ98">
        <v>-999</v>
      </c>
      <c r="AR98" s="19">
        <v>0.011</v>
      </c>
      <c r="AT98">
        <v>-999</v>
      </c>
      <c r="AU98" s="19">
        <v>5.029</v>
      </c>
    </row>
    <row r="99" spans="1:47" ht="12.75">
      <c r="A99" s="24">
        <v>37851</v>
      </c>
      <c r="B99">
        <v>230</v>
      </c>
      <c r="C99" s="25">
        <v>0.681249976</v>
      </c>
      <c r="D99" s="26">
        <v>0.681249976</v>
      </c>
      <c r="E99" s="27">
        <v>0</v>
      </c>
      <c r="F99">
        <v>39.54270882</v>
      </c>
      <c r="G99">
        <v>-78.59092714</v>
      </c>
      <c r="H99" s="28">
        <v>954.6</v>
      </c>
      <c r="I99" s="19">
        <v>925.3225338728589</v>
      </c>
      <c r="J99" s="19">
        <v>753.7986884517092</v>
      </c>
      <c r="K99" s="29">
        <v>965.2690224158946</v>
      </c>
      <c r="L99">
        <v>944.362171014931</v>
      </c>
      <c r="M99" s="29">
        <v>954.8155967154128</v>
      </c>
      <c r="N99" s="19">
        <v>18.3</v>
      </c>
      <c r="O99" s="19">
        <v>72.7</v>
      </c>
      <c r="P99" s="19">
        <v>40.3</v>
      </c>
      <c r="Q99">
        <v>6.3</v>
      </c>
      <c r="R99" t="s">
        <v>71</v>
      </c>
      <c r="S99" t="s">
        <v>71</v>
      </c>
      <c r="T99" t="s">
        <v>71</v>
      </c>
      <c r="U99" t="s">
        <v>71</v>
      </c>
      <c r="V99" t="s">
        <v>71</v>
      </c>
      <c r="W99" t="s">
        <v>71</v>
      </c>
      <c r="X99" t="s">
        <v>71</v>
      </c>
      <c r="Y99" t="s">
        <v>71</v>
      </c>
      <c r="Z99" t="s">
        <v>71</v>
      </c>
      <c r="AA99" t="s">
        <v>71</v>
      </c>
      <c r="AB99">
        <v>4814.5</v>
      </c>
      <c r="AC99">
        <v>20766</v>
      </c>
      <c r="AD99">
        <v>1367</v>
      </c>
      <c r="AE99">
        <v>583</v>
      </c>
      <c r="AF99">
        <v>147</v>
      </c>
      <c r="AG99">
        <v>52</v>
      </c>
      <c r="AH99">
        <v>123</v>
      </c>
      <c r="AI99">
        <f t="shared" si="0"/>
        <v>440268.5512367491</v>
      </c>
      <c r="AJ99">
        <f t="shared" si="0"/>
        <v>28982.33215547703</v>
      </c>
      <c r="AK99">
        <f t="shared" si="0"/>
        <v>12360.424028268551</v>
      </c>
      <c r="AL99">
        <f t="shared" si="0"/>
        <v>3116.60777385159</v>
      </c>
      <c r="AM99">
        <f t="shared" si="0"/>
        <v>1102.4734982332154</v>
      </c>
      <c r="AN99">
        <f t="shared" si="0"/>
        <v>2607.773851590106</v>
      </c>
      <c r="AO99" s="19">
        <v>0.766</v>
      </c>
      <c r="AQ99">
        <v>-999</v>
      </c>
      <c r="AR99" s="19">
        <v>0.012</v>
      </c>
      <c r="AT99">
        <v>-999</v>
      </c>
      <c r="AU99" s="19">
        <v>5.029</v>
      </c>
    </row>
    <row r="100" spans="1:47" ht="12.75">
      <c r="A100" s="24">
        <v>37851</v>
      </c>
      <c r="B100">
        <v>230</v>
      </c>
      <c r="C100" s="25">
        <v>0.681365728</v>
      </c>
      <c r="D100" s="26">
        <v>0.681365728</v>
      </c>
      <c r="E100" s="27">
        <v>0</v>
      </c>
      <c r="F100">
        <v>39.5408326</v>
      </c>
      <c r="G100">
        <v>-78.583683</v>
      </c>
      <c r="H100" s="28">
        <v>955.6</v>
      </c>
      <c r="I100" s="19">
        <v>926.3225338728589</v>
      </c>
      <c r="J100" s="19">
        <v>744.8294185587114</v>
      </c>
      <c r="K100" s="29">
        <v>956.2997525228968</v>
      </c>
      <c r="L100">
        <v>935.3929011219333</v>
      </c>
      <c r="M100" s="29">
        <v>945.846326822415</v>
      </c>
      <c r="N100" s="19">
        <v>18.4</v>
      </c>
      <c r="O100" s="19">
        <v>72.6</v>
      </c>
      <c r="P100" s="19">
        <v>38.8</v>
      </c>
      <c r="Q100" t="s">
        <v>71</v>
      </c>
      <c r="R100" s="2">
        <v>6.49E-05</v>
      </c>
      <c r="S100" s="2">
        <v>4.57E-05</v>
      </c>
      <c r="T100" s="2">
        <v>2.83E-05</v>
      </c>
      <c r="U100" s="2">
        <v>6.86E-06</v>
      </c>
      <c r="V100" s="2">
        <v>5.02E-06</v>
      </c>
      <c r="W100" s="2">
        <v>3.92E-06</v>
      </c>
      <c r="X100">
        <v>893.4</v>
      </c>
      <c r="Y100">
        <v>308.3</v>
      </c>
      <c r="Z100">
        <v>304.4</v>
      </c>
      <c r="AA100">
        <v>27.4</v>
      </c>
      <c r="AB100">
        <v>4470</v>
      </c>
      <c r="AC100">
        <v>20734</v>
      </c>
      <c r="AD100">
        <v>1401</v>
      </c>
      <c r="AE100">
        <v>589</v>
      </c>
      <c r="AF100">
        <v>162</v>
      </c>
      <c r="AG100">
        <v>46</v>
      </c>
      <c r="AH100">
        <v>138</v>
      </c>
      <c r="AI100">
        <f t="shared" si="0"/>
        <v>439590.10600706714</v>
      </c>
      <c r="AJ100">
        <f t="shared" si="0"/>
        <v>29703.180212014133</v>
      </c>
      <c r="AK100">
        <f t="shared" si="0"/>
        <v>12487.632508833922</v>
      </c>
      <c r="AL100">
        <f t="shared" si="0"/>
        <v>3434.6289752650177</v>
      </c>
      <c r="AM100">
        <f t="shared" si="0"/>
        <v>975.2650176678445</v>
      </c>
      <c r="AN100">
        <f t="shared" si="0"/>
        <v>2925.7950530035337</v>
      </c>
      <c r="AO100" s="19">
        <v>0.608</v>
      </c>
      <c r="AQ100">
        <v>-999</v>
      </c>
      <c r="AR100" s="19">
        <v>0.011</v>
      </c>
      <c r="AT100">
        <v>-999</v>
      </c>
      <c r="AU100" s="19">
        <v>5.031</v>
      </c>
    </row>
    <row r="101" spans="1:47" ht="12.75">
      <c r="A101" s="24">
        <v>37851</v>
      </c>
      <c r="B101">
        <v>230</v>
      </c>
      <c r="C101" s="25">
        <v>0.681481481</v>
      </c>
      <c r="D101" s="26">
        <v>0.681481481</v>
      </c>
      <c r="E101" s="27">
        <v>0</v>
      </c>
      <c r="F101">
        <v>39.53908044</v>
      </c>
      <c r="G101">
        <v>-78.57644766</v>
      </c>
      <c r="H101" s="28">
        <v>956.5</v>
      </c>
      <c r="I101" s="19">
        <v>927.222533872859</v>
      </c>
      <c r="J101" s="19">
        <v>736.7653504632721</v>
      </c>
      <c r="K101" s="29">
        <v>948.2356844274575</v>
      </c>
      <c r="L101">
        <v>927.328833026494</v>
      </c>
      <c r="M101" s="29">
        <v>937.7822587269757</v>
      </c>
      <c r="N101" s="19">
        <v>18.5</v>
      </c>
      <c r="O101" s="19">
        <v>72.2</v>
      </c>
      <c r="P101" s="19">
        <v>42.2</v>
      </c>
      <c r="Q101" t="s">
        <v>71</v>
      </c>
      <c r="R101" t="s">
        <v>71</v>
      </c>
      <c r="S101" t="s">
        <v>71</v>
      </c>
      <c r="T101" t="s">
        <v>71</v>
      </c>
      <c r="U101" t="s">
        <v>71</v>
      </c>
      <c r="V101" t="s">
        <v>71</v>
      </c>
      <c r="W101" t="s">
        <v>71</v>
      </c>
      <c r="X101" t="s">
        <v>71</v>
      </c>
      <c r="Y101" t="s">
        <v>71</v>
      </c>
      <c r="Z101" t="s">
        <v>71</v>
      </c>
      <c r="AA101" t="s">
        <v>71</v>
      </c>
      <c r="AB101">
        <v>4152</v>
      </c>
      <c r="AC101">
        <v>20982</v>
      </c>
      <c r="AD101">
        <v>1383</v>
      </c>
      <c r="AE101">
        <v>562</v>
      </c>
      <c r="AF101">
        <v>172</v>
      </c>
      <c r="AG101">
        <v>54</v>
      </c>
      <c r="AH101">
        <v>157</v>
      </c>
      <c r="AI101">
        <f t="shared" si="0"/>
        <v>444848.05653710244</v>
      </c>
      <c r="AJ101">
        <f t="shared" si="0"/>
        <v>29321.55477031802</v>
      </c>
      <c r="AK101">
        <f t="shared" si="0"/>
        <v>11915.194346289753</v>
      </c>
      <c r="AL101">
        <f t="shared" si="0"/>
        <v>3646.643109540636</v>
      </c>
      <c r="AM101">
        <f t="shared" si="0"/>
        <v>1144.8763250883392</v>
      </c>
      <c r="AN101">
        <f t="shared" si="0"/>
        <v>3328.6219081272084</v>
      </c>
      <c r="AO101" s="19">
        <v>0.717</v>
      </c>
      <c r="AQ101">
        <v>-999</v>
      </c>
      <c r="AR101" s="19">
        <v>0.031</v>
      </c>
      <c r="AT101">
        <v>-999</v>
      </c>
      <c r="AU101" s="19">
        <v>5.03</v>
      </c>
    </row>
    <row r="102" spans="1:47" ht="12.75">
      <c r="A102" s="24">
        <v>37851</v>
      </c>
      <c r="B102">
        <v>230</v>
      </c>
      <c r="C102" s="25">
        <v>0.681597233</v>
      </c>
      <c r="D102" s="26">
        <v>0.681597233</v>
      </c>
      <c r="E102" s="27">
        <v>0</v>
      </c>
      <c r="F102">
        <v>39.53732797</v>
      </c>
      <c r="G102">
        <v>-78.5690069</v>
      </c>
      <c r="H102" s="28">
        <v>955.5</v>
      </c>
      <c r="I102" s="19">
        <v>926.222533872859</v>
      </c>
      <c r="J102" s="19">
        <v>745.7259097183205</v>
      </c>
      <c r="K102" s="29">
        <v>957.196243682506</v>
      </c>
      <c r="L102">
        <v>936.2893922815424</v>
      </c>
      <c r="M102" s="29">
        <v>946.7428179820242</v>
      </c>
      <c r="N102" s="19">
        <v>18.3</v>
      </c>
      <c r="O102" s="19">
        <v>72.7</v>
      </c>
      <c r="P102" s="19">
        <v>41.9</v>
      </c>
      <c r="Q102" t="s">
        <v>71</v>
      </c>
      <c r="R102" t="s">
        <v>71</v>
      </c>
      <c r="S102" t="s">
        <v>71</v>
      </c>
      <c r="T102" t="s">
        <v>71</v>
      </c>
      <c r="U102" t="s">
        <v>71</v>
      </c>
      <c r="V102" t="s">
        <v>71</v>
      </c>
      <c r="W102" t="s">
        <v>71</v>
      </c>
      <c r="X102" t="s">
        <v>71</v>
      </c>
      <c r="Y102" t="s">
        <v>71</v>
      </c>
      <c r="Z102" t="s">
        <v>71</v>
      </c>
      <c r="AA102" t="s">
        <v>71</v>
      </c>
      <c r="AB102">
        <v>3878.3</v>
      </c>
      <c r="AC102">
        <v>20717</v>
      </c>
      <c r="AD102">
        <v>1433</v>
      </c>
      <c r="AE102">
        <v>575</v>
      </c>
      <c r="AF102">
        <v>161</v>
      </c>
      <c r="AG102">
        <v>54</v>
      </c>
      <c r="AH102">
        <v>171</v>
      </c>
      <c r="AI102">
        <f t="shared" si="0"/>
        <v>439229.6819787986</v>
      </c>
      <c r="AJ102">
        <f t="shared" si="0"/>
        <v>30381.625441696113</v>
      </c>
      <c r="AK102">
        <f t="shared" si="0"/>
        <v>12190.812720848056</v>
      </c>
      <c r="AL102">
        <f aca="true" t="shared" si="1" ref="AI102:AN144">IF(AF102&gt;0,(AF102*(60/1))/2.83,"")</f>
        <v>3413.427561837456</v>
      </c>
      <c r="AM102">
        <f t="shared" si="1"/>
        <v>1144.8763250883392</v>
      </c>
      <c r="AN102">
        <f t="shared" si="1"/>
        <v>3625.441696113074</v>
      </c>
      <c r="AO102" s="19">
        <v>0.699</v>
      </c>
      <c r="AQ102">
        <v>-999</v>
      </c>
      <c r="AR102" s="19">
        <v>0.002</v>
      </c>
      <c r="AT102">
        <v>-999</v>
      </c>
      <c r="AU102" s="19">
        <v>5.031</v>
      </c>
    </row>
    <row r="103" spans="1:47" ht="12.75">
      <c r="A103" s="24">
        <v>37851</v>
      </c>
      <c r="B103">
        <v>230</v>
      </c>
      <c r="C103" s="25">
        <v>0.681712985</v>
      </c>
      <c r="D103" s="26">
        <v>0.681712985</v>
      </c>
      <c r="E103" s="27">
        <v>0</v>
      </c>
      <c r="F103">
        <v>39.53552633</v>
      </c>
      <c r="G103">
        <v>-78.56149545</v>
      </c>
      <c r="H103" s="28">
        <v>954.7</v>
      </c>
      <c r="I103" s="19">
        <v>925.422533872859</v>
      </c>
      <c r="J103" s="19">
        <v>752.9013253815808</v>
      </c>
      <c r="K103" s="29">
        <v>964.3716593457663</v>
      </c>
      <c r="L103">
        <v>943.4648079448027</v>
      </c>
      <c r="M103" s="29">
        <v>953.9182336452845</v>
      </c>
      <c r="N103" s="19">
        <v>18.3</v>
      </c>
      <c r="O103" s="19">
        <v>73.2</v>
      </c>
      <c r="P103" s="19">
        <v>41.3</v>
      </c>
      <c r="Q103" t="s">
        <v>71</v>
      </c>
      <c r="R103" s="2">
        <v>7.06E-05</v>
      </c>
      <c r="S103" s="2">
        <v>5.14E-05</v>
      </c>
      <c r="T103" s="2">
        <v>3.22E-05</v>
      </c>
      <c r="U103" s="2">
        <v>7.85E-06</v>
      </c>
      <c r="V103" s="2">
        <v>5.66E-06</v>
      </c>
      <c r="W103" s="2">
        <v>4.92E-06</v>
      </c>
      <c r="X103">
        <v>893.9</v>
      </c>
      <c r="Y103">
        <v>308.3</v>
      </c>
      <c r="Z103">
        <v>304.3</v>
      </c>
      <c r="AA103">
        <v>27.2</v>
      </c>
      <c r="AB103">
        <v>3799.7</v>
      </c>
      <c r="AC103">
        <v>20472</v>
      </c>
      <c r="AD103">
        <v>1409</v>
      </c>
      <c r="AE103">
        <v>627</v>
      </c>
      <c r="AF103">
        <v>154</v>
      </c>
      <c r="AG103">
        <v>57</v>
      </c>
      <c r="AH103">
        <v>165</v>
      </c>
      <c r="AI103">
        <f t="shared" si="1"/>
        <v>434035.33568904595</v>
      </c>
      <c r="AJ103">
        <f t="shared" si="1"/>
        <v>29872.791519434628</v>
      </c>
      <c r="AK103">
        <f t="shared" si="1"/>
        <v>13293.286219081272</v>
      </c>
      <c r="AL103">
        <f t="shared" si="1"/>
        <v>3265.0176678445227</v>
      </c>
      <c r="AM103">
        <f t="shared" si="1"/>
        <v>1208.4805653710248</v>
      </c>
      <c r="AN103">
        <f t="shared" si="1"/>
        <v>3498.233215547703</v>
      </c>
      <c r="AO103" s="19">
        <v>0.726</v>
      </c>
      <c r="AQ103">
        <v>-999</v>
      </c>
      <c r="AR103" s="19">
        <v>0.002</v>
      </c>
      <c r="AT103">
        <v>-999</v>
      </c>
      <c r="AU103" s="19">
        <v>5.03</v>
      </c>
    </row>
    <row r="104" spans="1:47" ht="12.75">
      <c r="A104" s="24">
        <v>37851</v>
      </c>
      <c r="B104">
        <v>230</v>
      </c>
      <c r="C104" s="25">
        <v>0.681828678</v>
      </c>
      <c r="D104" s="26">
        <v>0.681828678</v>
      </c>
      <c r="E104" s="27">
        <v>0</v>
      </c>
      <c r="F104">
        <v>39.53409434</v>
      </c>
      <c r="G104">
        <v>-78.55394889</v>
      </c>
      <c r="H104" s="28">
        <v>955.1</v>
      </c>
      <c r="I104" s="19">
        <v>925.8225338728589</v>
      </c>
      <c r="J104" s="19">
        <v>749.3128425184938</v>
      </c>
      <c r="K104" s="29">
        <v>960.7831764826792</v>
      </c>
      <c r="L104">
        <v>939.8763250817157</v>
      </c>
      <c r="M104" s="29">
        <v>950.3297507821974</v>
      </c>
      <c r="N104" s="19">
        <v>18.2</v>
      </c>
      <c r="O104" s="19">
        <v>72.8</v>
      </c>
      <c r="P104" s="19">
        <v>34.8</v>
      </c>
      <c r="Q104" t="s">
        <v>71</v>
      </c>
      <c r="R104" t="s">
        <v>71</v>
      </c>
      <c r="S104" t="s">
        <v>71</v>
      </c>
      <c r="T104" t="s">
        <v>71</v>
      </c>
      <c r="U104" t="s">
        <v>71</v>
      </c>
      <c r="V104" t="s">
        <v>71</v>
      </c>
      <c r="W104" t="s">
        <v>71</v>
      </c>
      <c r="X104" t="s">
        <v>71</v>
      </c>
      <c r="Y104" t="s">
        <v>71</v>
      </c>
      <c r="Z104" t="s">
        <v>71</v>
      </c>
      <c r="AA104" t="s">
        <v>71</v>
      </c>
      <c r="AB104">
        <v>3770.5</v>
      </c>
      <c r="AC104">
        <v>20411</v>
      </c>
      <c r="AD104">
        <v>1387</v>
      </c>
      <c r="AE104">
        <v>571</v>
      </c>
      <c r="AF104">
        <v>156</v>
      </c>
      <c r="AG104">
        <v>60</v>
      </c>
      <c r="AH104">
        <v>126</v>
      </c>
      <c r="AI104">
        <f t="shared" si="1"/>
        <v>432742.04946996464</v>
      </c>
      <c r="AJ104">
        <f t="shared" si="1"/>
        <v>29406.36042402827</v>
      </c>
      <c r="AK104">
        <f t="shared" si="1"/>
        <v>12106.007067137809</v>
      </c>
      <c r="AL104">
        <f t="shared" si="1"/>
        <v>3307.4204946996465</v>
      </c>
      <c r="AM104">
        <f t="shared" si="1"/>
        <v>1272.0848056537102</v>
      </c>
      <c r="AN104">
        <f t="shared" si="1"/>
        <v>2671.3780918727916</v>
      </c>
      <c r="AO104" s="19">
        <v>0.707</v>
      </c>
      <c r="AQ104">
        <v>-999</v>
      </c>
      <c r="AR104" s="19">
        <v>0.022</v>
      </c>
      <c r="AT104">
        <v>-999</v>
      </c>
      <c r="AU104" s="19">
        <v>5.03</v>
      </c>
    </row>
    <row r="105" spans="1:47" ht="12.75">
      <c r="A105" s="24">
        <v>37851</v>
      </c>
      <c r="B105">
        <v>230</v>
      </c>
      <c r="C105" s="25">
        <v>0.68194443</v>
      </c>
      <c r="D105" s="26">
        <v>0.68194443</v>
      </c>
      <c r="E105" s="27">
        <v>0</v>
      </c>
      <c r="F105">
        <v>39.53279605</v>
      </c>
      <c r="G105">
        <v>-78.54660836</v>
      </c>
      <c r="H105" s="28">
        <v>955.5</v>
      </c>
      <c r="I105" s="19">
        <v>926.222533872859</v>
      </c>
      <c r="J105" s="19">
        <v>745.7259097183205</v>
      </c>
      <c r="K105" s="29">
        <v>957.196243682506</v>
      </c>
      <c r="L105">
        <v>936.2893922815424</v>
      </c>
      <c r="M105" s="29">
        <v>946.7428179820242</v>
      </c>
      <c r="N105" s="19">
        <v>18.4</v>
      </c>
      <c r="O105" s="19">
        <v>73.1</v>
      </c>
      <c r="P105" s="19">
        <v>33.8</v>
      </c>
      <c r="Q105">
        <v>7.133</v>
      </c>
      <c r="R105" t="s">
        <v>71</v>
      </c>
      <c r="S105" t="s">
        <v>71</v>
      </c>
      <c r="T105" t="s">
        <v>71</v>
      </c>
      <c r="U105" t="s">
        <v>71</v>
      </c>
      <c r="V105" t="s">
        <v>71</v>
      </c>
      <c r="W105" t="s">
        <v>71</v>
      </c>
      <c r="X105" t="s">
        <v>71</v>
      </c>
      <c r="Y105" t="s">
        <v>71</v>
      </c>
      <c r="Z105" t="s">
        <v>71</v>
      </c>
      <c r="AA105" t="s">
        <v>71</v>
      </c>
      <c r="AB105">
        <v>3856.6</v>
      </c>
      <c r="AC105">
        <v>21195</v>
      </c>
      <c r="AD105">
        <v>1404</v>
      </c>
      <c r="AE105">
        <v>626</v>
      </c>
      <c r="AF105">
        <v>147</v>
      </c>
      <c r="AG105">
        <v>62</v>
      </c>
      <c r="AH105">
        <v>131</v>
      </c>
      <c r="AI105">
        <f t="shared" si="1"/>
        <v>449363.9575971731</v>
      </c>
      <c r="AJ105">
        <f t="shared" si="1"/>
        <v>29766.78445229682</v>
      </c>
      <c r="AK105">
        <f t="shared" si="1"/>
        <v>13272.08480565371</v>
      </c>
      <c r="AL105">
        <f t="shared" si="1"/>
        <v>3116.60777385159</v>
      </c>
      <c r="AM105">
        <f t="shared" si="1"/>
        <v>1314.487632508834</v>
      </c>
      <c r="AN105">
        <f t="shared" si="1"/>
        <v>2777.3851590106005</v>
      </c>
      <c r="AO105" s="19">
        <v>0.707</v>
      </c>
      <c r="AQ105">
        <v>-999</v>
      </c>
      <c r="AR105" s="19">
        <v>0.001</v>
      </c>
      <c r="AT105">
        <v>-999</v>
      </c>
      <c r="AU105" s="19">
        <v>5.031</v>
      </c>
    </row>
    <row r="106" spans="1:47" ht="12.75">
      <c r="A106" s="24">
        <v>37851</v>
      </c>
      <c r="B106">
        <v>230</v>
      </c>
      <c r="C106" s="25">
        <v>0.682060182</v>
      </c>
      <c r="D106" s="26">
        <v>0.682060182</v>
      </c>
      <c r="E106" s="27">
        <v>0</v>
      </c>
      <c r="F106">
        <v>39.53135903</v>
      </c>
      <c r="G106">
        <v>-78.53907397</v>
      </c>
      <c r="H106" s="28">
        <v>955.5</v>
      </c>
      <c r="I106" s="19">
        <v>926.222533872859</v>
      </c>
      <c r="J106" s="19">
        <v>745.7259097183205</v>
      </c>
      <c r="K106" s="29">
        <v>957.196243682506</v>
      </c>
      <c r="L106">
        <v>936.2893922815424</v>
      </c>
      <c r="M106" s="29">
        <v>946.7428179820242</v>
      </c>
      <c r="N106" s="19">
        <v>18.5</v>
      </c>
      <c r="O106" s="19">
        <v>72.1</v>
      </c>
      <c r="P106" s="19">
        <v>32.4</v>
      </c>
      <c r="Q106" t="s">
        <v>71</v>
      </c>
      <c r="R106" s="2">
        <v>5.85E-05</v>
      </c>
      <c r="S106" s="2">
        <v>4.21E-05</v>
      </c>
      <c r="T106" s="2">
        <v>2.54E-05</v>
      </c>
      <c r="U106" s="2">
        <v>5.9E-06</v>
      </c>
      <c r="V106" s="2">
        <v>4.81E-06</v>
      </c>
      <c r="W106" s="2">
        <v>4.26E-06</v>
      </c>
      <c r="X106">
        <v>893.4</v>
      </c>
      <c r="Y106">
        <v>308.3</v>
      </c>
      <c r="Z106">
        <v>304.3</v>
      </c>
      <c r="AA106">
        <v>27</v>
      </c>
      <c r="AB106">
        <v>4252.6</v>
      </c>
      <c r="AC106">
        <v>21065</v>
      </c>
      <c r="AD106">
        <v>1447</v>
      </c>
      <c r="AE106">
        <v>559</v>
      </c>
      <c r="AF106">
        <v>139</v>
      </c>
      <c r="AG106">
        <v>43</v>
      </c>
      <c r="AH106">
        <v>131</v>
      </c>
      <c r="AI106">
        <f t="shared" si="1"/>
        <v>446607.7738515901</v>
      </c>
      <c r="AJ106">
        <f t="shared" si="1"/>
        <v>30678.445229681976</v>
      </c>
      <c r="AK106">
        <f t="shared" si="1"/>
        <v>11851.590106007066</v>
      </c>
      <c r="AL106">
        <f t="shared" si="1"/>
        <v>2946.9964664310955</v>
      </c>
      <c r="AM106">
        <f t="shared" si="1"/>
        <v>911.660777385159</v>
      </c>
      <c r="AN106">
        <f t="shared" si="1"/>
        <v>2777.3851590106005</v>
      </c>
      <c r="AO106" s="19">
        <v>0.708</v>
      </c>
      <c r="AQ106">
        <v>-999</v>
      </c>
      <c r="AR106" s="19">
        <v>0.022</v>
      </c>
      <c r="AT106">
        <v>-999</v>
      </c>
      <c r="AU106" s="19">
        <v>5.032</v>
      </c>
    </row>
    <row r="107" spans="1:47" ht="12.75">
      <c r="A107" s="24">
        <v>37851</v>
      </c>
      <c r="B107">
        <v>230</v>
      </c>
      <c r="C107" s="25">
        <v>0.682175934</v>
      </c>
      <c r="D107" s="26">
        <v>0.682175934</v>
      </c>
      <c r="E107" s="27">
        <v>0</v>
      </c>
      <c r="F107">
        <v>39.52990741</v>
      </c>
      <c r="G107">
        <v>-78.53141722</v>
      </c>
      <c r="H107" s="28">
        <v>955.8</v>
      </c>
      <c r="I107" s="19">
        <v>926.522533872859</v>
      </c>
      <c r="J107" s="19">
        <v>743.0367265417033</v>
      </c>
      <c r="K107" s="29">
        <v>954.5070605058887</v>
      </c>
      <c r="L107">
        <v>933.6002091049252</v>
      </c>
      <c r="M107" s="29">
        <v>944.053634805407</v>
      </c>
      <c r="N107" s="19">
        <v>18.5</v>
      </c>
      <c r="O107" s="19">
        <v>72</v>
      </c>
      <c r="P107" s="19">
        <v>34.7</v>
      </c>
      <c r="Q107" t="s">
        <v>71</v>
      </c>
      <c r="R107" t="s">
        <v>71</v>
      </c>
      <c r="S107" t="s">
        <v>71</v>
      </c>
      <c r="T107" t="s">
        <v>71</v>
      </c>
      <c r="U107" t="s">
        <v>71</v>
      </c>
      <c r="V107" t="s">
        <v>71</v>
      </c>
      <c r="W107" t="s">
        <v>71</v>
      </c>
      <c r="X107" t="s">
        <v>71</v>
      </c>
      <c r="Y107" t="s">
        <v>71</v>
      </c>
      <c r="Z107" t="s">
        <v>71</v>
      </c>
      <c r="AA107" t="s">
        <v>71</v>
      </c>
      <c r="AB107">
        <v>4080</v>
      </c>
      <c r="AC107">
        <v>21241</v>
      </c>
      <c r="AD107">
        <v>1454</v>
      </c>
      <c r="AE107">
        <v>556</v>
      </c>
      <c r="AF107">
        <v>164</v>
      </c>
      <c r="AG107">
        <v>57</v>
      </c>
      <c r="AH107">
        <v>166</v>
      </c>
      <c r="AI107">
        <f t="shared" si="1"/>
        <v>450339.22261484095</v>
      </c>
      <c r="AJ107">
        <f t="shared" si="1"/>
        <v>30826.85512367491</v>
      </c>
      <c r="AK107">
        <f t="shared" si="1"/>
        <v>11787.985865724382</v>
      </c>
      <c r="AL107">
        <f t="shared" si="1"/>
        <v>3477.031802120141</v>
      </c>
      <c r="AM107">
        <f t="shared" si="1"/>
        <v>1208.4805653710248</v>
      </c>
      <c r="AN107">
        <f t="shared" si="1"/>
        <v>3519.434628975265</v>
      </c>
      <c r="AO107" s="19">
        <v>0.659</v>
      </c>
      <c r="AQ107">
        <v>-999</v>
      </c>
      <c r="AR107" s="19">
        <v>0.031</v>
      </c>
      <c r="AT107">
        <v>-999</v>
      </c>
      <c r="AU107" s="19">
        <v>5.03</v>
      </c>
    </row>
    <row r="108" spans="1:47" ht="12.75">
      <c r="A108" s="24">
        <v>37851</v>
      </c>
      <c r="B108">
        <v>230</v>
      </c>
      <c r="C108" s="25">
        <v>0.682291687</v>
      </c>
      <c r="D108" s="26">
        <v>0.682291687</v>
      </c>
      <c r="E108" s="27">
        <v>0</v>
      </c>
      <c r="F108">
        <v>39.52846167</v>
      </c>
      <c r="G108">
        <v>-78.5236672</v>
      </c>
      <c r="H108" s="28">
        <v>956</v>
      </c>
      <c r="I108" s="19">
        <v>926.722533872859</v>
      </c>
      <c r="J108" s="19">
        <v>741.2444214550726</v>
      </c>
      <c r="K108" s="29">
        <v>952.714755419258</v>
      </c>
      <c r="L108">
        <v>931.8079040182945</v>
      </c>
      <c r="M108" s="29">
        <v>942.2613297187763</v>
      </c>
      <c r="N108" s="19">
        <v>18.5</v>
      </c>
      <c r="O108" s="19">
        <v>72.4</v>
      </c>
      <c r="P108" s="19">
        <v>35.9</v>
      </c>
      <c r="Q108" t="s">
        <v>71</v>
      </c>
      <c r="R108" t="s">
        <v>71</v>
      </c>
      <c r="S108" t="s">
        <v>71</v>
      </c>
      <c r="T108" t="s">
        <v>71</v>
      </c>
      <c r="U108" t="s">
        <v>71</v>
      </c>
      <c r="V108" t="s">
        <v>71</v>
      </c>
      <c r="W108" t="s">
        <v>71</v>
      </c>
      <c r="X108" t="s">
        <v>71</v>
      </c>
      <c r="Y108" t="s">
        <v>71</v>
      </c>
      <c r="Z108" t="s">
        <v>71</v>
      </c>
      <c r="AA108" t="s">
        <v>71</v>
      </c>
      <c r="AB108">
        <v>4422.8</v>
      </c>
      <c r="AC108">
        <v>20962</v>
      </c>
      <c r="AD108">
        <v>1408</v>
      </c>
      <c r="AE108">
        <v>591</v>
      </c>
      <c r="AF108">
        <v>159</v>
      </c>
      <c r="AG108">
        <v>69</v>
      </c>
      <c r="AH108">
        <v>175</v>
      </c>
      <c r="AI108">
        <f t="shared" si="1"/>
        <v>444424.0282685512</v>
      </c>
      <c r="AJ108">
        <f t="shared" si="1"/>
        <v>29851.590106007065</v>
      </c>
      <c r="AK108">
        <f t="shared" si="1"/>
        <v>12530.035335689046</v>
      </c>
      <c r="AL108">
        <f t="shared" si="1"/>
        <v>3371.024734982332</v>
      </c>
      <c r="AM108">
        <f t="shared" si="1"/>
        <v>1462.8975265017668</v>
      </c>
      <c r="AN108">
        <f t="shared" si="1"/>
        <v>3710.2473498233217</v>
      </c>
      <c r="AO108" s="19">
        <v>0.678</v>
      </c>
      <c r="AQ108">
        <v>-999</v>
      </c>
      <c r="AR108" s="19">
        <v>0.021</v>
      </c>
      <c r="AT108">
        <v>-999</v>
      </c>
      <c r="AU108" s="19">
        <v>5.031</v>
      </c>
    </row>
    <row r="109" spans="1:47" ht="12.75">
      <c r="A109" s="24">
        <v>37851</v>
      </c>
      <c r="B109">
        <v>230</v>
      </c>
      <c r="C109" s="25">
        <v>0.682407379</v>
      </c>
      <c r="D109" s="26">
        <v>0.682407379</v>
      </c>
      <c r="E109" s="27">
        <v>0</v>
      </c>
      <c r="F109">
        <v>39.52692325</v>
      </c>
      <c r="G109">
        <v>-78.51596521</v>
      </c>
      <c r="H109" s="28">
        <v>956.8</v>
      </c>
      <c r="I109" s="19">
        <v>927.522533872859</v>
      </c>
      <c r="J109" s="19">
        <v>734.0790670740919</v>
      </c>
      <c r="K109" s="29">
        <v>945.5494010382773</v>
      </c>
      <c r="L109">
        <v>924.6425496373138</v>
      </c>
      <c r="M109" s="29">
        <v>935.0959753377956</v>
      </c>
      <c r="N109" s="19">
        <v>18.7</v>
      </c>
      <c r="O109" s="19">
        <v>72.7</v>
      </c>
      <c r="P109" s="19">
        <v>39.9</v>
      </c>
      <c r="Q109" t="s">
        <v>71</v>
      </c>
      <c r="R109" s="2">
        <v>5.29E-05</v>
      </c>
      <c r="S109" s="2">
        <v>3.8E-05</v>
      </c>
      <c r="T109" s="2">
        <v>2.17E-05</v>
      </c>
      <c r="U109" s="2">
        <v>6.57E-06</v>
      </c>
      <c r="V109" s="2">
        <v>4.29E-06</v>
      </c>
      <c r="W109" s="2">
        <v>2.85E-06</v>
      </c>
      <c r="X109">
        <v>894.3</v>
      </c>
      <c r="Y109">
        <v>308.4</v>
      </c>
      <c r="Z109">
        <v>304.3</v>
      </c>
      <c r="AA109">
        <v>26.9</v>
      </c>
      <c r="AB109">
        <v>4606.6</v>
      </c>
      <c r="AC109">
        <v>20787</v>
      </c>
      <c r="AD109">
        <v>1499</v>
      </c>
      <c r="AE109">
        <v>596</v>
      </c>
      <c r="AF109">
        <v>154</v>
      </c>
      <c r="AG109">
        <v>47</v>
      </c>
      <c r="AH109">
        <v>159</v>
      </c>
      <c r="AI109">
        <f t="shared" si="1"/>
        <v>440713.7809187279</v>
      </c>
      <c r="AJ109">
        <f t="shared" si="1"/>
        <v>31780.918727915192</v>
      </c>
      <c r="AK109">
        <f t="shared" si="1"/>
        <v>12636.042402826855</v>
      </c>
      <c r="AL109">
        <f t="shared" si="1"/>
        <v>3265.0176678445227</v>
      </c>
      <c r="AM109">
        <f t="shared" si="1"/>
        <v>996.4664310954064</v>
      </c>
      <c r="AN109">
        <f t="shared" si="1"/>
        <v>3371.024734982332</v>
      </c>
      <c r="AO109" s="19">
        <v>0.707</v>
      </c>
      <c r="AQ109">
        <v>-999</v>
      </c>
      <c r="AR109" s="19">
        <v>0.022</v>
      </c>
      <c r="AT109">
        <v>-999</v>
      </c>
      <c r="AU109" s="19">
        <v>5.031</v>
      </c>
    </row>
    <row r="110" spans="1:47" ht="12.75">
      <c r="A110" s="24">
        <v>37851</v>
      </c>
      <c r="B110">
        <v>230</v>
      </c>
      <c r="C110" s="25">
        <v>0.682523131</v>
      </c>
      <c r="D110" s="26">
        <v>0.682523131</v>
      </c>
      <c r="E110" s="27">
        <v>0</v>
      </c>
      <c r="F110">
        <v>39.52519528</v>
      </c>
      <c r="G110">
        <v>-78.50816261</v>
      </c>
      <c r="H110" s="28">
        <v>957.3</v>
      </c>
      <c r="I110" s="19">
        <v>928.022533872859</v>
      </c>
      <c r="J110" s="19">
        <v>729.6038582972595</v>
      </c>
      <c r="K110" s="29">
        <v>941.074192261445</v>
      </c>
      <c r="L110">
        <v>920.1673408604814</v>
      </c>
      <c r="M110" s="29">
        <v>930.6207665609631</v>
      </c>
      <c r="N110" s="19">
        <v>18.8</v>
      </c>
      <c r="O110" s="19">
        <v>72.3</v>
      </c>
      <c r="P110" s="19">
        <v>35.8</v>
      </c>
      <c r="Q110" t="s">
        <v>71</v>
      </c>
      <c r="R110" t="s">
        <v>71</v>
      </c>
      <c r="S110" t="s">
        <v>71</v>
      </c>
      <c r="T110" t="s">
        <v>71</v>
      </c>
      <c r="U110" t="s">
        <v>71</v>
      </c>
      <c r="V110" t="s">
        <v>71</v>
      </c>
      <c r="W110" t="s">
        <v>71</v>
      </c>
      <c r="X110" t="s">
        <v>71</v>
      </c>
      <c r="Y110" t="s">
        <v>71</v>
      </c>
      <c r="Z110" t="s">
        <v>71</v>
      </c>
      <c r="AA110" t="s">
        <v>71</v>
      </c>
      <c r="AB110">
        <v>4358.7</v>
      </c>
      <c r="AC110">
        <v>20705</v>
      </c>
      <c r="AD110">
        <v>1450</v>
      </c>
      <c r="AE110">
        <v>633</v>
      </c>
      <c r="AF110">
        <v>164</v>
      </c>
      <c r="AG110">
        <v>59</v>
      </c>
      <c r="AH110">
        <v>180</v>
      </c>
      <c r="AI110">
        <f t="shared" si="1"/>
        <v>438975.26501766784</v>
      </c>
      <c r="AJ110">
        <f t="shared" si="1"/>
        <v>30742.049469964662</v>
      </c>
      <c r="AK110">
        <f t="shared" si="1"/>
        <v>13420.494699646642</v>
      </c>
      <c r="AL110">
        <f t="shared" si="1"/>
        <v>3477.031802120141</v>
      </c>
      <c r="AM110">
        <f t="shared" si="1"/>
        <v>1250.8833922261483</v>
      </c>
      <c r="AN110">
        <f t="shared" si="1"/>
        <v>3816.2544169611306</v>
      </c>
      <c r="AO110" s="19">
        <v>0.706</v>
      </c>
      <c r="AQ110">
        <v>-999</v>
      </c>
      <c r="AR110" s="19">
        <v>0.011</v>
      </c>
      <c r="AT110">
        <v>-999</v>
      </c>
      <c r="AU110" s="19">
        <v>5.03</v>
      </c>
    </row>
    <row r="111" spans="1:47" ht="12.75">
      <c r="A111" s="24">
        <v>37851</v>
      </c>
      <c r="B111">
        <v>230</v>
      </c>
      <c r="C111" s="25">
        <v>0.682638884</v>
      </c>
      <c r="D111" s="26">
        <v>0.682638884</v>
      </c>
      <c r="E111" s="27">
        <v>0</v>
      </c>
      <c r="F111">
        <v>39.52334674</v>
      </c>
      <c r="G111">
        <v>-78.50027155</v>
      </c>
      <c r="H111" s="28">
        <v>956.3</v>
      </c>
      <c r="I111" s="19">
        <v>927.022533872859</v>
      </c>
      <c r="J111" s="19">
        <v>738.5566889543161</v>
      </c>
      <c r="K111" s="29">
        <v>950.0270229185015</v>
      </c>
      <c r="L111">
        <v>929.120171517538</v>
      </c>
      <c r="M111" s="29">
        <v>939.5735972180198</v>
      </c>
      <c r="N111" s="19">
        <v>18.5</v>
      </c>
      <c r="O111" s="19">
        <v>73.1</v>
      </c>
      <c r="P111" s="19">
        <v>36.9</v>
      </c>
      <c r="Q111">
        <v>6.544</v>
      </c>
      <c r="R111" t="s">
        <v>71</v>
      </c>
      <c r="S111" t="s">
        <v>71</v>
      </c>
      <c r="T111" t="s">
        <v>71</v>
      </c>
      <c r="U111" t="s">
        <v>71</v>
      </c>
      <c r="V111" t="s">
        <v>71</v>
      </c>
      <c r="W111" t="s">
        <v>71</v>
      </c>
      <c r="X111" t="s">
        <v>71</v>
      </c>
      <c r="Y111" t="s">
        <v>71</v>
      </c>
      <c r="Z111" t="s">
        <v>71</v>
      </c>
      <c r="AA111" t="s">
        <v>71</v>
      </c>
      <c r="AB111">
        <v>4145.4</v>
      </c>
      <c r="AC111">
        <v>20886</v>
      </c>
      <c r="AD111">
        <v>1525</v>
      </c>
      <c r="AE111">
        <v>692</v>
      </c>
      <c r="AF111">
        <v>199</v>
      </c>
      <c r="AG111">
        <v>73</v>
      </c>
      <c r="AH111">
        <v>223</v>
      </c>
      <c r="AI111">
        <f t="shared" si="1"/>
        <v>442812.72084805655</v>
      </c>
      <c r="AJ111">
        <f t="shared" si="1"/>
        <v>32332.1554770318</v>
      </c>
      <c r="AK111">
        <f t="shared" si="1"/>
        <v>14671.378091872792</v>
      </c>
      <c r="AL111">
        <f t="shared" si="1"/>
        <v>4219.081272084805</v>
      </c>
      <c r="AM111">
        <f t="shared" si="1"/>
        <v>1547.703180212014</v>
      </c>
      <c r="AN111">
        <f t="shared" si="1"/>
        <v>4727.915194346289</v>
      </c>
      <c r="AO111" s="19">
        <v>0.699</v>
      </c>
      <c r="AQ111">
        <v>-999</v>
      </c>
      <c r="AR111" s="19">
        <v>0.021</v>
      </c>
      <c r="AT111">
        <v>-999</v>
      </c>
      <c r="AU111" s="19">
        <v>5.03</v>
      </c>
    </row>
    <row r="112" spans="1:47" ht="12.75">
      <c r="A112" s="24">
        <v>37851</v>
      </c>
      <c r="B112">
        <v>230</v>
      </c>
      <c r="C112" s="25">
        <v>0.682754636</v>
      </c>
      <c r="D112" s="26">
        <v>0.682754636</v>
      </c>
      <c r="E112" s="27">
        <v>0</v>
      </c>
      <c r="F112">
        <v>39.52141418</v>
      </c>
      <c r="G112">
        <v>-78.49234088</v>
      </c>
      <c r="H112" s="28">
        <v>956.2</v>
      </c>
      <c r="I112" s="19">
        <v>926.922533872859</v>
      </c>
      <c r="J112" s="19">
        <v>739.4525031318246</v>
      </c>
      <c r="K112" s="29">
        <v>950.9228370960101</v>
      </c>
      <c r="L112">
        <v>930.0159856950465</v>
      </c>
      <c r="M112" s="29">
        <v>940.4694113955284</v>
      </c>
      <c r="N112" s="19">
        <v>18.5</v>
      </c>
      <c r="O112" s="19">
        <v>73.7</v>
      </c>
      <c r="P112" s="19">
        <v>35.1</v>
      </c>
      <c r="Q112" t="s">
        <v>71</v>
      </c>
      <c r="R112" t="s">
        <v>71</v>
      </c>
      <c r="S112" t="s">
        <v>71</v>
      </c>
      <c r="T112" t="s">
        <v>71</v>
      </c>
      <c r="U112" t="s">
        <v>71</v>
      </c>
      <c r="V112" t="s">
        <v>71</v>
      </c>
      <c r="W112" t="s">
        <v>71</v>
      </c>
      <c r="X112" t="s">
        <v>71</v>
      </c>
      <c r="Y112" t="s">
        <v>71</v>
      </c>
      <c r="Z112" t="s">
        <v>71</v>
      </c>
      <c r="AA112" t="s">
        <v>71</v>
      </c>
      <c r="AB112">
        <v>4113.5</v>
      </c>
      <c r="AC112">
        <v>23026</v>
      </c>
      <c r="AD112">
        <v>2133</v>
      </c>
      <c r="AE112">
        <v>1168</v>
      </c>
      <c r="AF112">
        <v>491</v>
      </c>
      <c r="AG112">
        <v>214</v>
      </c>
      <c r="AH112">
        <v>613</v>
      </c>
      <c r="AI112">
        <f t="shared" si="1"/>
        <v>488183.74558303884</v>
      </c>
      <c r="AJ112">
        <f t="shared" si="1"/>
        <v>45222.6148409894</v>
      </c>
      <c r="AK112">
        <f t="shared" si="1"/>
        <v>24763.250883392226</v>
      </c>
      <c r="AL112">
        <f t="shared" si="1"/>
        <v>10409.893992932863</v>
      </c>
      <c r="AM112">
        <f t="shared" si="1"/>
        <v>4537.102473498233</v>
      </c>
      <c r="AN112">
        <f t="shared" si="1"/>
        <v>12996.466431095407</v>
      </c>
      <c r="AO112" s="19">
        <v>0.736</v>
      </c>
      <c r="AQ112">
        <v>-999</v>
      </c>
      <c r="AR112" s="19">
        <v>0.011</v>
      </c>
      <c r="AT112">
        <v>-999</v>
      </c>
      <c r="AU112" s="19">
        <v>5.031</v>
      </c>
    </row>
    <row r="113" spans="1:47" ht="12.75">
      <c r="A113" s="24">
        <v>37851</v>
      </c>
      <c r="B113">
        <v>230</v>
      </c>
      <c r="C113" s="25">
        <v>0.682870388</v>
      </c>
      <c r="D113" s="26">
        <v>0.682870388</v>
      </c>
      <c r="E113" s="27">
        <v>0</v>
      </c>
      <c r="F113">
        <v>39.51948073</v>
      </c>
      <c r="G113">
        <v>-78.48479148</v>
      </c>
      <c r="H113" s="28">
        <v>958.1</v>
      </c>
      <c r="I113" s="19">
        <v>928.8225338728589</v>
      </c>
      <c r="J113" s="19">
        <v>722.4485370224452</v>
      </c>
      <c r="K113" s="29">
        <v>933.9188709866306</v>
      </c>
      <c r="L113">
        <v>913.0120195856671</v>
      </c>
      <c r="M113" s="29">
        <v>923.4654452861489</v>
      </c>
      <c r="N113" s="19">
        <v>18.6</v>
      </c>
      <c r="O113" s="19">
        <v>74.2</v>
      </c>
      <c r="P113" s="19">
        <v>36.8</v>
      </c>
      <c r="Q113" t="s">
        <v>71</v>
      </c>
      <c r="R113" s="2">
        <v>5.1E-05</v>
      </c>
      <c r="S113" s="2">
        <v>3.6E-05</v>
      </c>
      <c r="T113" s="2">
        <v>2.02E-05</v>
      </c>
      <c r="U113" s="2">
        <v>5.61E-06</v>
      </c>
      <c r="V113" s="2">
        <v>4.46E-06</v>
      </c>
      <c r="W113" s="2">
        <v>3.33E-06</v>
      </c>
      <c r="X113">
        <v>894.7</v>
      </c>
      <c r="Y113">
        <v>308.4</v>
      </c>
      <c r="Z113">
        <v>304.2</v>
      </c>
      <c r="AA113">
        <v>26.7</v>
      </c>
      <c r="AB113">
        <v>3936</v>
      </c>
      <c r="AC113">
        <v>23967</v>
      </c>
      <c r="AD113">
        <v>2328</v>
      </c>
      <c r="AE113">
        <v>1502</v>
      </c>
      <c r="AF113">
        <v>620</v>
      </c>
      <c r="AG113">
        <v>266</v>
      </c>
      <c r="AH113">
        <v>800</v>
      </c>
      <c r="AI113">
        <f t="shared" si="1"/>
        <v>508134.2756183745</v>
      </c>
      <c r="AJ113">
        <f t="shared" si="1"/>
        <v>49356.89045936396</v>
      </c>
      <c r="AK113">
        <f t="shared" si="1"/>
        <v>31844.522968197878</v>
      </c>
      <c r="AL113">
        <f t="shared" si="1"/>
        <v>13144.876325088338</v>
      </c>
      <c r="AM113">
        <f t="shared" si="1"/>
        <v>5639.575971731449</v>
      </c>
      <c r="AN113">
        <f t="shared" si="1"/>
        <v>16961.13074204947</v>
      </c>
      <c r="AO113" s="19">
        <v>0.618</v>
      </c>
      <c r="AQ113">
        <v>-999</v>
      </c>
      <c r="AR113" s="19">
        <v>0.011</v>
      </c>
      <c r="AT113">
        <v>-999</v>
      </c>
      <c r="AU113" s="19">
        <v>5.034</v>
      </c>
    </row>
    <row r="114" spans="1:47" ht="12.75">
      <c r="A114" s="24">
        <v>37851</v>
      </c>
      <c r="B114">
        <v>230</v>
      </c>
      <c r="C114" s="25">
        <v>0.68298614</v>
      </c>
      <c r="D114" s="26">
        <v>0.68298614</v>
      </c>
      <c r="E114" s="27">
        <v>0</v>
      </c>
      <c r="F114">
        <v>39.51743797</v>
      </c>
      <c r="G114">
        <v>-78.47706941</v>
      </c>
      <c r="H114" s="28">
        <v>957.9</v>
      </c>
      <c r="I114" s="19">
        <v>928.6225338728589</v>
      </c>
      <c r="J114" s="19">
        <v>724.236789401649</v>
      </c>
      <c r="K114" s="29">
        <v>935.7071233658345</v>
      </c>
      <c r="L114">
        <v>914.800271964871</v>
      </c>
      <c r="M114" s="29">
        <v>925.2536976653528</v>
      </c>
      <c r="N114" s="19">
        <v>18.7</v>
      </c>
      <c r="O114" s="19">
        <v>74.3</v>
      </c>
      <c r="P114" s="19">
        <v>35.9</v>
      </c>
      <c r="Q114" t="s">
        <v>71</v>
      </c>
      <c r="R114" t="s">
        <v>71</v>
      </c>
      <c r="S114" t="s">
        <v>71</v>
      </c>
      <c r="T114" t="s">
        <v>71</v>
      </c>
      <c r="U114" t="s">
        <v>71</v>
      </c>
      <c r="V114" t="s">
        <v>71</v>
      </c>
      <c r="W114" t="s">
        <v>71</v>
      </c>
      <c r="X114" t="s">
        <v>71</v>
      </c>
      <c r="Y114" t="s">
        <v>71</v>
      </c>
      <c r="Z114" t="s">
        <v>71</v>
      </c>
      <c r="AA114" t="s">
        <v>71</v>
      </c>
      <c r="AB114">
        <v>4067.6</v>
      </c>
      <c r="AC114">
        <v>22855</v>
      </c>
      <c r="AD114">
        <v>1979</v>
      </c>
      <c r="AE114">
        <v>1219</v>
      </c>
      <c r="AF114">
        <v>473</v>
      </c>
      <c r="AG114">
        <v>219</v>
      </c>
      <c r="AH114">
        <v>655</v>
      </c>
      <c r="AI114">
        <f t="shared" si="1"/>
        <v>484558.3038869258</v>
      </c>
      <c r="AJ114">
        <f t="shared" si="1"/>
        <v>41957.59717314487</v>
      </c>
      <c r="AK114">
        <f t="shared" si="1"/>
        <v>25844.522968197878</v>
      </c>
      <c r="AL114">
        <f t="shared" si="1"/>
        <v>10028.26855123675</v>
      </c>
      <c r="AM114">
        <f t="shared" si="1"/>
        <v>4643.109540636042</v>
      </c>
      <c r="AN114">
        <f t="shared" si="1"/>
        <v>13886.925795053003</v>
      </c>
      <c r="AO114" s="19">
        <v>0.717</v>
      </c>
      <c r="AQ114">
        <v>-999</v>
      </c>
      <c r="AR114" s="19">
        <v>0.021</v>
      </c>
      <c r="AT114">
        <v>-999</v>
      </c>
      <c r="AU114" s="19">
        <v>5.031</v>
      </c>
    </row>
    <row r="115" spans="1:47" ht="12.75">
      <c r="A115" s="24">
        <v>37851</v>
      </c>
      <c r="B115">
        <v>230</v>
      </c>
      <c r="C115" s="25">
        <v>0.683101833</v>
      </c>
      <c r="D115" s="26">
        <v>0.683101833</v>
      </c>
      <c r="E115" s="27">
        <v>0</v>
      </c>
      <c r="F115">
        <v>39.51546088</v>
      </c>
      <c r="G115">
        <v>-78.46921058</v>
      </c>
      <c r="H115" s="28">
        <v>958.4</v>
      </c>
      <c r="I115" s="19">
        <v>929.1225338728589</v>
      </c>
      <c r="J115" s="19">
        <v>719.7668803077262</v>
      </c>
      <c r="K115" s="29">
        <v>931.2372142719116</v>
      </c>
      <c r="L115">
        <v>910.3303628709481</v>
      </c>
      <c r="M115" s="29">
        <v>920.7837885714298</v>
      </c>
      <c r="N115" s="19">
        <v>18.6</v>
      </c>
      <c r="O115" s="19">
        <v>74.4</v>
      </c>
      <c r="P115" s="19">
        <v>38.9</v>
      </c>
      <c r="Q115" t="s">
        <v>71</v>
      </c>
      <c r="R115" t="s">
        <v>71</v>
      </c>
      <c r="S115" t="s">
        <v>71</v>
      </c>
      <c r="T115" t="s">
        <v>71</v>
      </c>
      <c r="U115" t="s">
        <v>71</v>
      </c>
      <c r="V115" t="s">
        <v>71</v>
      </c>
      <c r="W115" t="s">
        <v>71</v>
      </c>
      <c r="X115" t="s">
        <v>71</v>
      </c>
      <c r="Y115" t="s">
        <v>71</v>
      </c>
      <c r="Z115" t="s">
        <v>71</v>
      </c>
      <c r="AA115" t="s">
        <v>71</v>
      </c>
      <c r="AB115">
        <v>4395.3</v>
      </c>
      <c r="AC115">
        <v>21975</v>
      </c>
      <c r="AD115">
        <v>1836</v>
      </c>
      <c r="AE115">
        <v>1017</v>
      </c>
      <c r="AF115">
        <v>388</v>
      </c>
      <c r="AG115">
        <v>182</v>
      </c>
      <c r="AH115">
        <v>436</v>
      </c>
      <c r="AI115">
        <f t="shared" si="1"/>
        <v>465901.0600706714</v>
      </c>
      <c r="AJ115">
        <f t="shared" si="1"/>
        <v>38925.79505300353</v>
      </c>
      <c r="AK115">
        <f t="shared" si="1"/>
        <v>21561.837455830388</v>
      </c>
      <c r="AL115">
        <f t="shared" si="1"/>
        <v>8226.148409893993</v>
      </c>
      <c r="AM115">
        <f t="shared" si="1"/>
        <v>3858.6572438162543</v>
      </c>
      <c r="AN115">
        <f t="shared" si="1"/>
        <v>9243.81625441696</v>
      </c>
      <c r="AO115" s="19">
        <v>0.756</v>
      </c>
      <c r="AQ115">
        <v>-999</v>
      </c>
      <c r="AR115" s="19">
        <v>0.012</v>
      </c>
      <c r="AT115">
        <v>-999</v>
      </c>
      <c r="AU115" s="19">
        <v>5.033</v>
      </c>
    </row>
    <row r="116" spans="1:47" ht="12.75">
      <c r="A116" s="24">
        <v>37851</v>
      </c>
      <c r="B116">
        <v>230</v>
      </c>
      <c r="C116" s="25">
        <v>0.683217585</v>
      </c>
      <c r="D116" s="26">
        <v>0.683217585</v>
      </c>
      <c r="E116" s="27">
        <v>0</v>
      </c>
      <c r="F116">
        <v>39.513497</v>
      </c>
      <c r="G116">
        <v>-78.46129874</v>
      </c>
      <c r="H116" s="28">
        <v>958.4</v>
      </c>
      <c r="I116" s="19">
        <v>929.1225338728589</v>
      </c>
      <c r="J116" s="19">
        <v>719.7668803077262</v>
      </c>
      <c r="K116" s="29">
        <v>931.2372142719116</v>
      </c>
      <c r="L116">
        <v>910.3303628709481</v>
      </c>
      <c r="M116" s="29">
        <v>920.7837885714298</v>
      </c>
      <c r="N116" s="19">
        <v>18.7</v>
      </c>
      <c r="O116" s="19">
        <v>74.3</v>
      </c>
      <c r="P116" s="19">
        <v>37.4</v>
      </c>
      <c r="Q116" t="s">
        <v>71</v>
      </c>
      <c r="R116" s="2">
        <v>5.25E-05</v>
      </c>
      <c r="S116" s="2">
        <v>3.5E-05</v>
      </c>
      <c r="T116" s="2">
        <v>2.06E-05</v>
      </c>
      <c r="U116" s="2">
        <v>5.16E-06</v>
      </c>
      <c r="V116" s="2">
        <v>4.03E-06</v>
      </c>
      <c r="W116" s="2">
        <v>3.49E-06</v>
      </c>
      <c r="X116">
        <v>896.3</v>
      </c>
      <c r="Y116">
        <v>308.4</v>
      </c>
      <c r="Z116">
        <v>304.2</v>
      </c>
      <c r="AA116">
        <v>26.7</v>
      </c>
      <c r="AB116">
        <v>3878.3</v>
      </c>
      <c r="AC116">
        <v>21311</v>
      </c>
      <c r="AD116">
        <v>1669</v>
      </c>
      <c r="AE116">
        <v>852</v>
      </c>
      <c r="AF116">
        <v>287</v>
      </c>
      <c r="AG116">
        <v>128</v>
      </c>
      <c r="AH116">
        <v>377</v>
      </c>
      <c r="AI116">
        <f t="shared" si="1"/>
        <v>451823.3215547703</v>
      </c>
      <c r="AJ116">
        <f t="shared" si="1"/>
        <v>35385.159010600706</v>
      </c>
      <c r="AK116">
        <f t="shared" si="1"/>
        <v>18063.604240282686</v>
      </c>
      <c r="AL116">
        <f t="shared" si="1"/>
        <v>6084.8056537102475</v>
      </c>
      <c r="AM116">
        <f t="shared" si="1"/>
        <v>2713.780918727915</v>
      </c>
      <c r="AN116">
        <f t="shared" si="1"/>
        <v>7992.932862190813</v>
      </c>
      <c r="AO116" s="19">
        <v>0.766</v>
      </c>
      <c r="AQ116">
        <v>-999</v>
      </c>
      <c r="AR116" s="19">
        <v>0.013</v>
      </c>
      <c r="AT116">
        <v>-999</v>
      </c>
      <c r="AU116" s="19">
        <v>5.029</v>
      </c>
    </row>
    <row r="117" spans="1:47" ht="12.75">
      <c r="A117" s="24">
        <v>37851</v>
      </c>
      <c r="B117">
        <v>230</v>
      </c>
      <c r="C117" s="25">
        <v>0.683333337</v>
      </c>
      <c r="D117" s="26">
        <v>0.683333337</v>
      </c>
      <c r="E117" s="27">
        <v>0</v>
      </c>
      <c r="F117">
        <v>39.51161293</v>
      </c>
      <c r="G117">
        <v>-78.45340836</v>
      </c>
      <c r="H117" s="28">
        <v>958.2</v>
      </c>
      <c r="I117" s="19">
        <v>928.922533872859</v>
      </c>
      <c r="J117" s="19">
        <v>721.5545552243822</v>
      </c>
      <c r="K117" s="29">
        <v>933.0248891885676</v>
      </c>
      <c r="L117">
        <v>912.1180377876041</v>
      </c>
      <c r="M117" s="29">
        <v>922.5714634880858</v>
      </c>
      <c r="N117" s="19">
        <v>18.6</v>
      </c>
      <c r="O117" s="19">
        <v>74.9</v>
      </c>
      <c r="P117" s="19">
        <v>38.3</v>
      </c>
      <c r="Q117">
        <v>5.948</v>
      </c>
      <c r="R117" t="s">
        <v>71</v>
      </c>
      <c r="S117" t="s">
        <v>71</v>
      </c>
      <c r="T117" t="s">
        <v>71</v>
      </c>
      <c r="U117" t="s">
        <v>71</v>
      </c>
      <c r="V117" t="s">
        <v>71</v>
      </c>
      <c r="W117" t="s">
        <v>71</v>
      </c>
      <c r="X117" t="s">
        <v>71</v>
      </c>
      <c r="Y117" t="s">
        <v>71</v>
      </c>
      <c r="Z117" t="s">
        <v>71</v>
      </c>
      <c r="AA117" t="s">
        <v>71</v>
      </c>
      <c r="AB117">
        <v>3850.2</v>
      </c>
      <c r="AC117">
        <v>21145</v>
      </c>
      <c r="AD117">
        <v>1524</v>
      </c>
      <c r="AE117">
        <v>734</v>
      </c>
      <c r="AF117">
        <v>293</v>
      </c>
      <c r="AG117">
        <v>121</v>
      </c>
      <c r="AH117">
        <v>261</v>
      </c>
      <c r="AI117">
        <f t="shared" si="1"/>
        <v>448303.88692579506</v>
      </c>
      <c r="AJ117">
        <f t="shared" si="1"/>
        <v>32310.95406360424</v>
      </c>
      <c r="AK117">
        <f t="shared" si="1"/>
        <v>15561.837455830388</v>
      </c>
      <c r="AL117">
        <f t="shared" si="1"/>
        <v>6212.014134275618</v>
      </c>
      <c r="AM117">
        <f t="shared" si="1"/>
        <v>2565.3710247349823</v>
      </c>
      <c r="AN117">
        <f t="shared" si="1"/>
        <v>5533.56890459364</v>
      </c>
      <c r="AO117" s="19">
        <v>0.679</v>
      </c>
      <c r="AQ117">
        <v>-999</v>
      </c>
      <c r="AR117" s="19">
        <v>0.012</v>
      </c>
      <c r="AT117">
        <v>-999</v>
      </c>
      <c r="AU117" s="19">
        <v>5.031</v>
      </c>
    </row>
    <row r="118" spans="1:47" ht="12.75">
      <c r="A118" s="24">
        <v>37851</v>
      </c>
      <c r="B118">
        <v>230</v>
      </c>
      <c r="C118" s="25">
        <v>0.68344909</v>
      </c>
      <c r="D118" s="26">
        <v>0.68344909</v>
      </c>
      <c r="E118" s="27">
        <v>0</v>
      </c>
      <c r="F118">
        <v>39.50989855</v>
      </c>
      <c r="G118">
        <v>-78.44548957</v>
      </c>
      <c r="H118" s="28">
        <v>958.6</v>
      </c>
      <c r="I118" s="19">
        <v>929.3225338728589</v>
      </c>
      <c r="J118" s="19">
        <v>717.9795901589497</v>
      </c>
      <c r="K118" s="29">
        <v>929.4499241231351</v>
      </c>
      <c r="L118">
        <v>908.5430727221716</v>
      </c>
      <c r="M118" s="29">
        <v>918.9964984226533</v>
      </c>
      <c r="N118" s="19">
        <v>18.6</v>
      </c>
      <c r="O118" s="19">
        <v>75.5</v>
      </c>
      <c r="P118" s="19">
        <v>36.3</v>
      </c>
      <c r="Q118" t="s">
        <v>71</v>
      </c>
      <c r="R118" t="s">
        <v>71</v>
      </c>
      <c r="S118" t="s">
        <v>71</v>
      </c>
      <c r="T118" t="s">
        <v>71</v>
      </c>
      <c r="U118" t="s">
        <v>71</v>
      </c>
      <c r="V118" t="s">
        <v>71</v>
      </c>
      <c r="W118" t="s">
        <v>71</v>
      </c>
      <c r="X118" t="s">
        <v>71</v>
      </c>
      <c r="Y118" t="s">
        <v>71</v>
      </c>
      <c r="Z118" t="s">
        <v>71</v>
      </c>
      <c r="AA118" t="s">
        <v>71</v>
      </c>
      <c r="AB118">
        <v>4888</v>
      </c>
      <c r="AC118">
        <v>20954</v>
      </c>
      <c r="AD118">
        <v>1500</v>
      </c>
      <c r="AE118">
        <v>696</v>
      </c>
      <c r="AF118">
        <v>235</v>
      </c>
      <c r="AG118">
        <v>104</v>
      </c>
      <c r="AH118">
        <v>205</v>
      </c>
      <c r="AI118">
        <f t="shared" si="1"/>
        <v>444254.41696113074</v>
      </c>
      <c r="AJ118">
        <f t="shared" si="1"/>
        <v>31802.120141342755</v>
      </c>
      <c r="AK118">
        <f t="shared" si="1"/>
        <v>14756.18374558304</v>
      </c>
      <c r="AL118">
        <f t="shared" si="1"/>
        <v>4982.332155477032</v>
      </c>
      <c r="AM118">
        <f t="shared" si="1"/>
        <v>2204.946996466431</v>
      </c>
      <c r="AN118">
        <f t="shared" si="1"/>
        <v>4346.2897526501765</v>
      </c>
      <c r="AO118" s="19">
        <v>0.699</v>
      </c>
      <c r="AQ118">
        <v>-999</v>
      </c>
      <c r="AR118" s="19">
        <v>0.011</v>
      </c>
      <c r="AT118">
        <v>-999</v>
      </c>
      <c r="AU118" s="19">
        <v>5.031</v>
      </c>
    </row>
    <row r="119" spans="1:47" ht="12.75">
      <c r="A119" s="24">
        <v>37851</v>
      </c>
      <c r="B119">
        <v>230</v>
      </c>
      <c r="C119" s="25">
        <v>0.683564842</v>
      </c>
      <c r="D119" s="26">
        <v>0.683564842</v>
      </c>
      <c r="E119" s="27">
        <v>0</v>
      </c>
      <c r="F119">
        <v>39.50841911</v>
      </c>
      <c r="G119">
        <v>-78.43767229</v>
      </c>
      <c r="H119" s="28">
        <v>958.4</v>
      </c>
      <c r="I119" s="19">
        <v>929.1225338728589</v>
      </c>
      <c r="J119" s="19">
        <v>719.7668803077262</v>
      </c>
      <c r="K119" s="29">
        <v>931.2372142719116</v>
      </c>
      <c r="L119">
        <v>910.3303628709481</v>
      </c>
      <c r="M119" s="29">
        <v>920.7837885714298</v>
      </c>
      <c r="N119" s="19">
        <v>18.7</v>
      </c>
      <c r="O119" s="19">
        <v>74.8</v>
      </c>
      <c r="P119" s="19">
        <v>37.3</v>
      </c>
      <c r="Q119" t="s">
        <v>71</v>
      </c>
      <c r="R119" s="2">
        <v>5.68E-05</v>
      </c>
      <c r="S119" s="2">
        <v>3.9E-05</v>
      </c>
      <c r="T119" s="2">
        <v>2.26E-05</v>
      </c>
      <c r="U119" s="2">
        <v>5.39E-06</v>
      </c>
      <c r="V119" s="2">
        <v>4.46E-06</v>
      </c>
      <c r="W119" s="2">
        <v>3.19E-06</v>
      </c>
      <c r="X119">
        <v>896.6</v>
      </c>
      <c r="Y119">
        <v>308.5</v>
      </c>
      <c r="Z119">
        <v>304.2</v>
      </c>
      <c r="AA119">
        <v>26.7</v>
      </c>
      <c r="AB119">
        <v>4921.7</v>
      </c>
      <c r="AC119">
        <v>21008</v>
      </c>
      <c r="AD119">
        <v>1469</v>
      </c>
      <c r="AE119">
        <v>604</v>
      </c>
      <c r="AF119">
        <v>182</v>
      </c>
      <c r="AG119">
        <v>73</v>
      </c>
      <c r="AH119">
        <v>164</v>
      </c>
      <c r="AI119">
        <f t="shared" si="1"/>
        <v>445399.29328621906</v>
      </c>
      <c r="AJ119">
        <f t="shared" si="1"/>
        <v>31144.87632508834</v>
      </c>
      <c r="AK119">
        <f t="shared" si="1"/>
        <v>12805.65371024735</v>
      </c>
      <c r="AL119">
        <f t="shared" si="1"/>
        <v>3858.6572438162543</v>
      </c>
      <c r="AM119">
        <f t="shared" si="1"/>
        <v>1547.703180212014</v>
      </c>
      <c r="AN119">
        <f t="shared" si="1"/>
        <v>3477.031802120141</v>
      </c>
      <c r="AO119" s="19">
        <v>0.649</v>
      </c>
      <c r="AQ119">
        <v>-999</v>
      </c>
      <c r="AR119" s="19">
        <v>-0.008</v>
      </c>
      <c r="AT119">
        <v>-999</v>
      </c>
      <c r="AU119" s="19">
        <v>5.031</v>
      </c>
    </row>
    <row r="120" spans="1:47" ht="12.75">
      <c r="A120" s="24">
        <v>37851</v>
      </c>
      <c r="B120">
        <v>230</v>
      </c>
      <c r="C120" s="25">
        <v>0.683680534</v>
      </c>
      <c r="D120" s="26">
        <v>0.683680534</v>
      </c>
      <c r="E120" s="27">
        <v>0</v>
      </c>
      <c r="F120">
        <v>39.50699532</v>
      </c>
      <c r="G120">
        <v>-78.42986021</v>
      </c>
      <c r="H120" s="28">
        <v>959</v>
      </c>
      <c r="I120" s="19">
        <v>929.722533872859</v>
      </c>
      <c r="J120" s="19">
        <v>714.4061635027717</v>
      </c>
      <c r="K120" s="29">
        <v>925.8764974669572</v>
      </c>
      <c r="L120">
        <v>904.9696460659936</v>
      </c>
      <c r="M120" s="29">
        <v>915.4230717664755</v>
      </c>
      <c r="N120" s="19">
        <v>18.7</v>
      </c>
      <c r="O120" s="19">
        <v>74.7</v>
      </c>
      <c r="P120" s="19">
        <v>33.9</v>
      </c>
      <c r="Q120" t="s">
        <v>71</v>
      </c>
      <c r="R120" t="s">
        <v>71</v>
      </c>
      <c r="S120" t="s">
        <v>71</v>
      </c>
      <c r="T120" t="s">
        <v>71</v>
      </c>
      <c r="U120" t="s">
        <v>71</v>
      </c>
      <c r="V120" t="s">
        <v>71</v>
      </c>
      <c r="W120" t="s">
        <v>71</v>
      </c>
      <c r="X120" t="s">
        <v>71</v>
      </c>
      <c r="Y120" t="s">
        <v>71</v>
      </c>
      <c r="Z120" t="s">
        <v>71</v>
      </c>
      <c r="AA120" t="s">
        <v>71</v>
      </c>
      <c r="AB120">
        <v>5245.9</v>
      </c>
      <c r="AC120">
        <v>21084</v>
      </c>
      <c r="AD120">
        <v>1386</v>
      </c>
      <c r="AE120">
        <v>594</v>
      </c>
      <c r="AF120">
        <v>164</v>
      </c>
      <c r="AG120">
        <v>61</v>
      </c>
      <c r="AH120">
        <v>142</v>
      </c>
      <c r="AI120">
        <f t="shared" si="1"/>
        <v>447010.6007067138</v>
      </c>
      <c r="AJ120">
        <f t="shared" si="1"/>
        <v>29385.159010600706</v>
      </c>
      <c r="AK120">
        <f t="shared" si="1"/>
        <v>12593.63957597173</v>
      </c>
      <c r="AL120">
        <f t="shared" si="1"/>
        <v>3477.031802120141</v>
      </c>
      <c r="AM120">
        <f t="shared" si="1"/>
        <v>1293.286219081272</v>
      </c>
      <c r="AN120">
        <f t="shared" si="1"/>
        <v>3010.6007067137807</v>
      </c>
      <c r="AO120" s="19">
        <v>0.699</v>
      </c>
      <c r="AQ120">
        <v>-999</v>
      </c>
      <c r="AR120" s="19">
        <v>0.021</v>
      </c>
      <c r="AT120">
        <v>-999</v>
      </c>
      <c r="AU120" s="19">
        <v>5.03</v>
      </c>
    </row>
    <row r="121" spans="1:47" ht="12.75">
      <c r="A121" s="24">
        <v>37851</v>
      </c>
      <c r="B121">
        <v>230</v>
      </c>
      <c r="C121" s="25">
        <v>0.683796287</v>
      </c>
      <c r="D121" s="26">
        <v>0.683796287</v>
      </c>
      <c r="E121" s="27">
        <v>0</v>
      </c>
      <c r="F121">
        <v>39.50565396</v>
      </c>
      <c r="G121">
        <v>-78.4221093</v>
      </c>
      <c r="H121" s="28">
        <v>959.9</v>
      </c>
      <c r="I121" s="19">
        <v>930.6225338728589</v>
      </c>
      <c r="J121" s="19">
        <v>706.3715714828049</v>
      </c>
      <c r="K121" s="29">
        <v>917.8419054469904</v>
      </c>
      <c r="L121">
        <v>896.9350540460268</v>
      </c>
      <c r="M121" s="29">
        <v>907.3884797465087</v>
      </c>
      <c r="N121" s="19">
        <v>19</v>
      </c>
      <c r="O121" s="19">
        <v>74.7</v>
      </c>
      <c r="P121" s="19">
        <v>39.9</v>
      </c>
      <c r="Q121" t="s">
        <v>71</v>
      </c>
      <c r="R121" t="s">
        <v>71</v>
      </c>
      <c r="S121" t="s">
        <v>71</v>
      </c>
      <c r="T121" t="s">
        <v>71</v>
      </c>
      <c r="U121" t="s">
        <v>71</v>
      </c>
      <c r="V121" t="s">
        <v>71</v>
      </c>
      <c r="W121" t="s">
        <v>71</v>
      </c>
      <c r="X121" t="s">
        <v>71</v>
      </c>
      <c r="Y121" t="s">
        <v>71</v>
      </c>
      <c r="Z121" t="s">
        <v>71</v>
      </c>
      <c r="AA121" t="s">
        <v>71</v>
      </c>
      <c r="AB121">
        <v>5466.6</v>
      </c>
      <c r="AC121">
        <v>21548</v>
      </c>
      <c r="AD121">
        <v>1478</v>
      </c>
      <c r="AE121">
        <v>574</v>
      </c>
      <c r="AF121">
        <v>135</v>
      </c>
      <c r="AG121">
        <v>44</v>
      </c>
      <c r="AH121">
        <v>121</v>
      </c>
      <c r="AI121">
        <f t="shared" si="1"/>
        <v>456848.05653710244</v>
      </c>
      <c r="AJ121">
        <f t="shared" si="1"/>
        <v>31335.689045936397</v>
      </c>
      <c r="AK121">
        <f t="shared" si="1"/>
        <v>12169.611307420495</v>
      </c>
      <c r="AL121">
        <f t="shared" si="1"/>
        <v>2862.190812720848</v>
      </c>
      <c r="AM121">
        <f t="shared" si="1"/>
        <v>932.8621908127208</v>
      </c>
      <c r="AN121">
        <f t="shared" si="1"/>
        <v>2565.3710247349823</v>
      </c>
      <c r="AO121" s="19">
        <v>0.716</v>
      </c>
      <c r="AQ121">
        <v>-999</v>
      </c>
      <c r="AR121" s="19">
        <v>0.021</v>
      </c>
      <c r="AT121">
        <v>-999</v>
      </c>
      <c r="AU121" s="19">
        <v>5.03</v>
      </c>
    </row>
    <row r="122" spans="1:47" ht="12.75">
      <c r="A122" s="24">
        <v>37851</v>
      </c>
      <c r="B122">
        <v>230</v>
      </c>
      <c r="C122" s="25">
        <v>0.683912039</v>
      </c>
      <c r="D122" s="26">
        <v>0.683912039</v>
      </c>
      <c r="E122" s="27">
        <v>0</v>
      </c>
      <c r="F122">
        <v>39.50440368</v>
      </c>
      <c r="G122">
        <v>-78.41422852</v>
      </c>
      <c r="H122" s="28">
        <v>958.7</v>
      </c>
      <c r="I122" s="19">
        <v>929.422533872859</v>
      </c>
      <c r="J122" s="19">
        <v>717.0860893207641</v>
      </c>
      <c r="K122" s="29">
        <v>928.5564232849496</v>
      </c>
      <c r="L122">
        <v>907.649571883986</v>
      </c>
      <c r="M122" s="29">
        <v>918.1029975844679</v>
      </c>
      <c r="N122" s="19">
        <v>18.8</v>
      </c>
      <c r="O122" s="19">
        <v>72.9</v>
      </c>
      <c r="P122" s="19">
        <v>35.9</v>
      </c>
      <c r="Q122" t="s">
        <v>71</v>
      </c>
      <c r="R122" s="2">
        <v>5.23E-05</v>
      </c>
      <c r="S122" s="2">
        <v>3.47E-05</v>
      </c>
      <c r="T122" s="2">
        <v>2.11E-05</v>
      </c>
      <c r="U122" s="2">
        <v>5.25E-06</v>
      </c>
      <c r="V122" s="2">
        <v>4.21E-06</v>
      </c>
      <c r="W122" s="2">
        <v>3.23E-06</v>
      </c>
      <c r="X122">
        <v>897.4</v>
      </c>
      <c r="Y122">
        <v>308.5</v>
      </c>
      <c r="Z122">
        <v>304.1</v>
      </c>
      <c r="AA122">
        <v>26.9</v>
      </c>
      <c r="AB122">
        <v>6299.6</v>
      </c>
      <c r="AC122">
        <v>21568</v>
      </c>
      <c r="AD122">
        <v>1405</v>
      </c>
      <c r="AE122">
        <v>539</v>
      </c>
      <c r="AF122">
        <v>137</v>
      </c>
      <c r="AG122">
        <v>44</v>
      </c>
      <c r="AH122">
        <v>131</v>
      </c>
      <c r="AI122">
        <f t="shared" si="1"/>
        <v>457272.0848056537</v>
      </c>
      <c r="AJ122">
        <f t="shared" si="1"/>
        <v>29787.985865724382</v>
      </c>
      <c r="AK122">
        <f t="shared" si="1"/>
        <v>11427.56183745583</v>
      </c>
      <c r="AL122">
        <f t="shared" si="1"/>
        <v>2904.593639575972</v>
      </c>
      <c r="AM122">
        <f t="shared" si="1"/>
        <v>932.8621908127208</v>
      </c>
      <c r="AN122">
        <f t="shared" si="1"/>
        <v>2777.3851590106005</v>
      </c>
      <c r="AO122" s="19">
        <v>0.746</v>
      </c>
      <c r="AQ122">
        <v>-999</v>
      </c>
      <c r="AR122" s="19">
        <v>0.011</v>
      </c>
      <c r="AT122">
        <v>-999</v>
      </c>
      <c r="AU122" s="19">
        <v>5.033</v>
      </c>
    </row>
    <row r="123" spans="1:47" ht="12.75">
      <c r="A123" s="24">
        <v>37851</v>
      </c>
      <c r="B123">
        <v>230</v>
      </c>
      <c r="C123" s="25">
        <v>0.684027791</v>
      </c>
      <c r="D123" s="26">
        <v>0.684027791</v>
      </c>
      <c r="E123" s="27">
        <v>0</v>
      </c>
      <c r="F123">
        <v>39.5029837</v>
      </c>
      <c r="G123">
        <v>-78.40617048</v>
      </c>
      <c r="H123" s="28">
        <v>958.1</v>
      </c>
      <c r="I123" s="19">
        <v>928.8225338728589</v>
      </c>
      <c r="J123" s="19">
        <v>722.4485370224452</v>
      </c>
      <c r="K123" s="29">
        <v>933.9188709866306</v>
      </c>
      <c r="L123">
        <v>913.0120195856671</v>
      </c>
      <c r="M123" s="29">
        <v>923.4654452861489</v>
      </c>
      <c r="N123" s="19">
        <v>18.7</v>
      </c>
      <c r="O123" s="19">
        <v>73.5</v>
      </c>
      <c r="P123" s="19">
        <v>35.3</v>
      </c>
      <c r="Q123" t="s">
        <v>71</v>
      </c>
      <c r="R123" t="s">
        <v>71</v>
      </c>
      <c r="S123" t="s">
        <v>71</v>
      </c>
      <c r="T123" t="s">
        <v>71</v>
      </c>
      <c r="U123" t="s">
        <v>71</v>
      </c>
      <c r="V123" t="s">
        <v>71</v>
      </c>
      <c r="W123" t="s">
        <v>71</v>
      </c>
      <c r="X123" t="s">
        <v>71</v>
      </c>
      <c r="Y123" t="s">
        <v>71</v>
      </c>
      <c r="Z123" t="s">
        <v>71</v>
      </c>
      <c r="AA123" t="s">
        <v>71</v>
      </c>
      <c r="AB123">
        <v>5773.9</v>
      </c>
      <c r="AC123">
        <v>21676</v>
      </c>
      <c r="AD123">
        <v>1350</v>
      </c>
      <c r="AE123">
        <v>486</v>
      </c>
      <c r="AF123">
        <v>142</v>
      </c>
      <c r="AG123">
        <v>52</v>
      </c>
      <c r="AH123">
        <v>106</v>
      </c>
      <c r="AI123">
        <f t="shared" si="1"/>
        <v>459561.83745583036</v>
      </c>
      <c r="AJ123">
        <f t="shared" si="1"/>
        <v>28621.90812720848</v>
      </c>
      <c r="AK123">
        <f t="shared" si="1"/>
        <v>10303.886925795052</v>
      </c>
      <c r="AL123">
        <f t="shared" si="1"/>
        <v>3010.6007067137807</v>
      </c>
      <c r="AM123">
        <f t="shared" si="1"/>
        <v>1102.4734982332154</v>
      </c>
      <c r="AN123">
        <f t="shared" si="1"/>
        <v>2247.3498233215546</v>
      </c>
      <c r="AO123" s="19">
        <v>0.637</v>
      </c>
      <c r="AQ123">
        <v>-999</v>
      </c>
      <c r="AR123" s="19">
        <v>0.013</v>
      </c>
      <c r="AT123">
        <v>-999</v>
      </c>
      <c r="AU123" s="19">
        <v>5.031</v>
      </c>
    </row>
    <row r="124" spans="1:47" ht="12.75">
      <c r="A124" s="24">
        <v>37851</v>
      </c>
      <c r="B124">
        <v>230</v>
      </c>
      <c r="C124" s="25">
        <v>0.684143543</v>
      </c>
      <c r="D124" s="26">
        <v>0.684143543</v>
      </c>
      <c r="E124" s="27">
        <v>0</v>
      </c>
      <c r="F124">
        <v>39.50125667</v>
      </c>
      <c r="G124">
        <v>-78.39851183</v>
      </c>
      <c r="H124" s="28">
        <v>960.3</v>
      </c>
      <c r="I124" s="19">
        <v>931.022533872859</v>
      </c>
      <c r="J124" s="19">
        <v>702.8031355253139</v>
      </c>
      <c r="K124" s="29">
        <v>914.2734694894993</v>
      </c>
      <c r="L124">
        <v>893.3666180885358</v>
      </c>
      <c r="M124" s="29">
        <v>903.8200437890175</v>
      </c>
      <c r="N124" s="19">
        <v>18.8</v>
      </c>
      <c r="O124" s="19">
        <v>73.7</v>
      </c>
      <c r="P124" s="19">
        <v>34.9</v>
      </c>
      <c r="Q124" t="s">
        <v>71</v>
      </c>
      <c r="R124" t="s">
        <v>71</v>
      </c>
      <c r="S124" t="s">
        <v>71</v>
      </c>
      <c r="T124" t="s">
        <v>71</v>
      </c>
      <c r="U124" t="s">
        <v>71</v>
      </c>
      <c r="V124" t="s">
        <v>71</v>
      </c>
      <c r="W124" t="s">
        <v>71</v>
      </c>
      <c r="X124" t="s">
        <v>71</v>
      </c>
      <c r="Y124" t="s">
        <v>71</v>
      </c>
      <c r="Z124" t="s">
        <v>71</v>
      </c>
      <c r="AA124" t="s">
        <v>71</v>
      </c>
      <c r="AB124">
        <v>5795.8</v>
      </c>
      <c r="AC124">
        <v>21317</v>
      </c>
      <c r="AD124">
        <v>1378</v>
      </c>
      <c r="AE124">
        <v>470</v>
      </c>
      <c r="AF124">
        <v>112</v>
      </c>
      <c r="AG124">
        <v>57</v>
      </c>
      <c r="AH124">
        <v>92</v>
      </c>
      <c r="AI124">
        <f t="shared" si="1"/>
        <v>451950.5300353357</v>
      </c>
      <c r="AJ124">
        <f t="shared" si="1"/>
        <v>29215.54770318021</v>
      </c>
      <c r="AK124">
        <f t="shared" si="1"/>
        <v>9964.664310954064</v>
      </c>
      <c r="AL124">
        <f t="shared" si="1"/>
        <v>2374.558303886926</v>
      </c>
      <c r="AM124">
        <f t="shared" si="1"/>
        <v>1208.4805653710248</v>
      </c>
      <c r="AN124">
        <f t="shared" si="1"/>
        <v>1950.530035335689</v>
      </c>
      <c r="AO124" s="19">
        <v>0.679</v>
      </c>
      <c r="AQ124">
        <v>-999</v>
      </c>
      <c r="AR124" s="19">
        <v>0.002</v>
      </c>
      <c r="AT124">
        <v>-999</v>
      </c>
      <c r="AU124" s="19">
        <v>5.032</v>
      </c>
    </row>
    <row r="125" spans="1:47" ht="12.75">
      <c r="A125" s="24">
        <v>37851</v>
      </c>
      <c r="B125">
        <v>230</v>
      </c>
      <c r="C125" s="25">
        <v>0.684259236</v>
      </c>
      <c r="D125" s="26">
        <v>0.684259236</v>
      </c>
      <c r="E125" s="27">
        <v>0</v>
      </c>
      <c r="F125">
        <v>39.49921954</v>
      </c>
      <c r="G125">
        <v>-78.39103501</v>
      </c>
      <c r="H125" s="28">
        <v>959.6</v>
      </c>
      <c r="I125" s="19">
        <v>930.3225338728589</v>
      </c>
      <c r="J125" s="19">
        <v>709.0489051412326</v>
      </c>
      <c r="K125" s="29">
        <v>920.519239105418</v>
      </c>
      <c r="L125">
        <v>899.6123877044545</v>
      </c>
      <c r="M125" s="29">
        <v>910.0658134049363</v>
      </c>
      <c r="N125" s="19">
        <v>18.8</v>
      </c>
      <c r="O125" s="19">
        <v>73.8</v>
      </c>
      <c r="P125" s="19">
        <v>38.9</v>
      </c>
      <c r="Q125" t="s">
        <v>71</v>
      </c>
      <c r="R125" s="2">
        <v>4.89E-05</v>
      </c>
      <c r="S125" s="2">
        <v>3.26E-05</v>
      </c>
      <c r="T125" s="2">
        <v>1.86E-05</v>
      </c>
      <c r="U125" s="2">
        <v>4.9E-06</v>
      </c>
      <c r="V125" s="2">
        <v>3.94E-06</v>
      </c>
      <c r="W125" s="2">
        <v>2.91E-06</v>
      </c>
      <c r="X125">
        <v>897.4</v>
      </c>
      <c r="Y125">
        <v>308.5</v>
      </c>
      <c r="Z125">
        <v>304.1</v>
      </c>
      <c r="AA125">
        <v>26.7</v>
      </c>
      <c r="AB125">
        <v>5595.3</v>
      </c>
      <c r="AC125">
        <v>21005</v>
      </c>
      <c r="AD125">
        <v>1263</v>
      </c>
      <c r="AE125">
        <v>449</v>
      </c>
      <c r="AF125">
        <v>105</v>
      </c>
      <c r="AG125">
        <v>38</v>
      </c>
      <c r="AH125">
        <v>100</v>
      </c>
      <c r="AI125">
        <f t="shared" si="1"/>
        <v>445335.6890459364</v>
      </c>
      <c r="AJ125">
        <f t="shared" si="1"/>
        <v>26777.3851590106</v>
      </c>
      <c r="AK125">
        <f t="shared" si="1"/>
        <v>9519.434628975265</v>
      </c>
      <c r="AL125">
        <f t="shared" si="1"/>
        <v>2226.1484098939927</v>
      </c>
      <c r="AM125">
        <f t="shared" si="1"/>
        <v>805.6537102473497</v>
      </c>
      <c r="AN125">
        <f t="shared" si="1"/>
        <v>2120.141342756184</v>
      </c>
      <c r="AO125" s="19">
        <v>0.688</v>
      </c>
      <c r="AQ125">
        <v>-999</v>
      </c>
      <c r="AR125" s="19">
        <v>0.001</v>
      </c>
      <c r="AT125">
        <v>-999</v>
      </c>
      <c r="AU125" s="19">
        <v>5.031</v>
      </c>
    </row>
    <row r="126" spans="1:47" ht="12.75">
      <c r="A126" s="24">
        <v>37851</v>
      </c>
      <c r="B126">
        <v>230</v>
      </c>
      <c r="C126" s="25">
        <v>0.684374988</v>
      </c>
      <c r="D126" s="26">
        <v>0.684374988</v>
      </c>
      <c r="E126" s="27">
        <v>0</v>
      </c>
      <c r="F126">
        <v>39.49712002</v>
      </c>
      <c r="G126">
        <v>-78.38348605</v>
      </c>
      <c r="H126" s="28">
        <v>957.6</v>
      </c>
      <c r="I126" s="19">
        <v>928.3225338728589</v>
      </c>
      <c r="J126" s="19">
        <v>726.9198902391948</v>
      </c>
      <c r="K126" s="29">
        <v>938.3902242033803</v>
      </c>
      <c r="L126">
        <v>917.4833728024167</v>
      </c>
      <c r="M126" s="29">
        <v>927.9367985028985</v>
      </c>
      <c r="N126" s="19">
        <v>18.5</v>
      </c>
      <c r="O126" s="19">
        <v>74.6</v>
      </c>
      <c r="P126" s="19">
        <v>34.3</v>
      </c>
      <c r="Q126" t="s">
        <v>71</v>
      </c>
      <c r="R126" t="s">
        <v>71</v>
      </c>
      <c r="S126" t="s">
        <v>71</v>
      </c>
      <c r="T126" t="s">
        <v>71</v>
      </c>
      <c r="U126" t="s">
        <v>71</v>
      </c>
      <c r="V126" t="s">
        <v>71</v>
      </c>
      <c r="W126" t="s">
        <v>71</v>
      </c>
      <c r="X126" t="s">
        <v>71</v>
      </c>
      <c r="Y126" t="s">
        <v>71</v>
      </c>
      <c r="Z126" t="s">
        <v>71</v>
      </c>
      <c r="AA126" t="s">
        <v>71</v>
      </c>
      <c r="AB126">
        <v>6454.5</v>
      </c>
      <c r="AC126">
        <v>20721</v>
      </c>
      <c r="AD126">
        <v>1250</v>
      </c>
      <c r="AE126">
        <v>474</v>
      </c>
      <c r="AF126">
        <v>113</v>
      </c>
      <c r="AG126">
        <v>33</v>
      </c>
      <c r="AH126">
        <v>103</v>
      </c>
      <c r="AI126">
        <f t="shared" si="1"/>
        <v>439314.4876325088</v>
      </c>
      <c r="AJ126">
        <f t="shared" si="1"/>
        <v>26501.766784452295</v>
      </c>
      <c r="AK126">
        <f t="shared" si="1"/>
        <v>10049.469964664311</v>
      </c>
      <c r="AL126">
        <f t="shared" si="1"/>
        <v>2395.7597173144877</v>
      </c>
      <c r="AM126">
        <f t="shared" si="1"/>
        <v>699.6466431095406</v>
      </c>
      <c r="AN126">
        <f t="shared" si="1"/>
        <v>2183.7455830388694</v>
      </c>
      <c r="AO126" s="19">
        <v>0.737</v>
      </c>
      <c r="AQ126">
        <v>-999</v>
      </c>
      <c r="AR126" s="19">
        <v>0.012</v>
      </c>
      <c r="AT126">
        <v>-999</v>
      </c>
      <c r="AU126" s="19">
        <v>5.033</v>
      </c>
    </row>
    <row r="127" spans="1:47" ht="12.75">
      <c r="A127" s="24">
        <v>37851</v>
      </c>
      <c r="B127">
        <v>230</v>
      </c>
      <c r="C127" s="25">
        <v>0.68449074</v>
      </c>
      <c r="D127" s="26">
        <v>0.68449074</v>
      </c>
      <c r="E127" s="27">
        <v>0</v>
      </c>
      <c r="F127">
        <v>39.49522155</v>
      </c>
      <c r="G127">
        <v>-78.37602309</v>
      </c>
      <c r="H127" s="28">
        <v>959.1</v>
      </c>
      <c r="I127" s="19">
        <v>929.8225338728589</v>
      </c>
      <c r="J127" s="19">
        <v>713.5130470600421</v>
      </c>
      <c r="K127" s="29">
        <v>924.9833810242276</v>
      </c>
      <c r="L127">
        <v>904.076529623264</v>
      </c>
      <c r="M127" s="29">
        <v>914.5299553237458</v>
      </c>
      <c r="N127" s="19">
        <v>18.7</v>
      </c>
      <c r="O127" s="19">
        <v>74.5</v>
      </c>
      <c r="P127" s="19">
        <v>36.8</v>
      </c>
      <c r="Q127" t="s">
        <v>71</v>
      </c>
      <c r="R127" t="s">
        <v>71</v>
      </c>
      <c r="S127" t="s">
        <v>71</v>
      </c>
      <c r="T127" t="s">
        <v>71</v>
      </c>
      <c r="U127" t="s">
        <v>71</v>
      </c>
      <c r="V127" t="s">
        <v>71</v>
      </c>
      <c r="W127" t="s">
        <v>71</v>
      </c>
      <c r="X127" t="s">
        <v>71</v>
      </c>
      <c r="Y127" t="s">
        <v>71</v>
      </c>
      <c r="Z127" t="s">
        <v>71</v>
      </c>
      <c r="AA127" t="s">
        <v>71</v>
      </c>
      <c r="AB127">
        <v>5074.8</v>
      </c>
      <c r="AC127">
        <v>20224</v>
      </c>
      <c r="AD127">
        <v>1258</v>
      </c>
      <c r="AE127">
        <v>468</v>
      </c>
      <c r="AF127">
        <v>96</v>
      </c>
      <c r="AG127">
        <v>40</v>
      </c>
      <c r="AH127">
        <v>102</v>
      </c>
      <c r="AI127">
        <f t="shared" si="1"/>
        <v>428777.3851590106</v>
      </c>
      <c r="AJ127">
        <f t="shared" si="1"/>
        <v>26671.37809187279</v>
      </c>
      <c r="AK127">
        <f t="shared" si="1"/>
        <v>9922.261484098939</v>
      </c>
      <c r="AL127">
        <f t="shared" si="1"/>
        <v>2035.3356890459363</v>
      </c>
      <c r="AM127">
        <f t="shared" si="1"/>
        <v>848.0565371024735</v>
      </c>
      <c r="AN127">
        <f t="shared" si="1"/>
        <v>2162.5441696113076</v>
      </c>
      <c r="AO127" s="19">
        <v>0.667</v>
      </c>
      <c r="AQ127">
        <v>-999</v>
      </c>
      <c r="AR127" s="19">
        <v>0.002</v>
      </c>
      <c r="AT127">
        <v>-999</v>
      </c>
      <c r="AU127" s="19">
        <v>5.031</v>
      </c>
    </row>
    <row r="128" spans="1:47" ht="12.75">
      <c r="A128" s="24">
        <v>37851</v>
      </c>
      <c r="B128">
        <v>230</v>
      </c>
      <c r="C128" s="25">
        <v>0.684606493</v>
      </c>
      <c r="D128" s="26">
        <v>0.684606493</v>
      </c>
      <c r="E128" s="27">
        <v>0</v>
      </c>
      <c r="F128">
        <v>39.49341299</v>
      </c>
      <c r="G128">
        <v>-78.36871614</v>
      </c>
      <c r="H128" s="28">
        <v>958.7</v>
      </c>
      <c r="I128" s="19">
        <v>929.422533872859</v>
      </c>
      <c r="J128" s="19">
        <v>717.0860893207641</v>
      </c>
      <c r="K128" s="29">
        <v>928.5564232849496</v>
      </c>
      <c r="L128">
        <v>907.649571883986</v>
      </c>
      <c r="M128" s="29">
        <v>918.1029975844679</v>
      </c>
      <c r="N128" s="19">
        <v>18.8</v>
      </c>
      <c r="O128" s="19">
        <v>74.9</v>
      </c>
      <c r="P128" s="19">
        <v>35.8</v>
      </c>
      <c r="Q128" t="s">
        <v>71</v>
      </c>
      <c r="R128" s="2">
        <v>5.02E-05</v>
      </c>
      <c r="S128" s="2">
        <v>3.43E-05</v>
      </c>
      <c r="T128" s="2">
        <v>2.06E-05</v>
      </c>
      <c r="U128" s="2">
        <v>5.29E-06</v>
      </c>
      <c r="V128" s="2">
        <v>3.94E-06</v>
      </c>
      <c r="W128" s="2">
        <v>3.01E-06</v>
      </c>
      <c r="X128">
        <v>896.7</v>
      </c>
      <c r="Y128">
        <v>308.6</v>
      </c>
      <c r="Z128">
        <v>304</v>
      </c>
      <c r="AA128">
        <v>26.7</v>
      </c>
      <c r="AB128">
        <v>4651</v>
      </c>
      <c r="AC128">
        <v>20147</v>
      </c>
      <c r="AD128">
        <v>1308</v>
      </c>
      <c r="AE128">
        <v>436</v>
      </c>
      <c r="AF128">
        <v>115</v>
      </c>
      <c r="AG128">
        <v>32</v>
      </c>
      <c r="AH128">
        <v>82</v>
      </c>
      <c r="AI128">
        <f t="shared" si="1"/>
        <v>427144.8763250883</v>
      </c>
      <c r="AJ128">
        <f t="shared" si="1"/>
        <v>27731.448763250883</v>
      </c>
      <c r="AK128">
        <f t="shared" si="1"/>
        <v>9243.81625441696</v>
      </c>
      <c r="AL128">
        <f t="shared" si="1"/>
        <v>2438.1625441696115</v>
      </c>
      <c r="AM128">
        <f t="shared" si="1"/>
        <v>678.4452296819787</v>
      </c>
      <c r="AN128">
        <f t="shared" si="1"/>
        <v>1738.5159010600705</v>
      </c>
      <c r="AO128" s="19">
        <v>0.668</v>
      </c>
      <c r="AQ128">
        <v>-999</v>
      </c>
      <c r="AR128" s="19">
        <v>0.011</v>
      </c>
      <c r="AT128">
        <v>-999</v>
      </c>
      <c r="AU128" s="19">
        <v>5.031</v>
      </c>
    </row>
    <row r="129" spans="1:47" ht="12.75">
      <c r="A129" s="24">
        <v>37851</v>
      </c>
      <c r="B129">
        <v>230</v>
      </c>
      <c r="C129" s="25">
        <v>0.684722245</v>
      </c>
      <c r="D129" s="26">
        <v>0.684722245</v>
      </c>
      <c r="E129" s="27">
        <v>0</v>
      </c>
      <c r="F129">
        <v>39.49147188</v>
      </c>
      <c r="G129">
        <v>-78.3611271</v>
      </c>
      <c r="H129" s="28">
        <v>957.9</v>
      </c>
      <c r="I129" s="19">
        <v>928.6225338728589</v>
      </c>
      <c r="J129" s="19">
        <v>724.236789401649</v>
      </c>
      <c r="K129" s="29">
        <v>935.7071233658345</v>
      </c>
      <c r="L129">
        <v>914.800271964871</v>
      </c>
      <c r="M129" s="29">
        <v>925.2536976653528</v>
      </c>
      <c r="N129" s="19">
        <v>18.6</v>
      </c>
      <c r="O129" s="19">
        <v>75.6</v>
      </c>
      <c r="P129" s="19">
        <v>38.8</v>
      </c>
      <c r="Q129">
        <v>8.776</v>
      </c>
      <c r="R129" t="s">
        <v>71</v>
      </c>
      <c r="S129" t="s">
        <v>71</v>
      </c>
      <c r="T129" t="s">
        <v>71</v>
      </c>
      <c r="U129" t="s">
        <v>71</v>
      </c>
      <c r="V129" t="s">
        <v>71</v>
      </c>
      <c r="W129" t="s">
        <v>71</v>
      </c>
      <c r="X129" t="s">
        <v>71</v>
      </c>
      <c r="Y129" t="s">
        <v>71</v>
      </c>
      <c r="Z129" t="s">
        <v>71</v>
      </c>
      <c r="AA129" t="s">
        <v>71</v>
      </c>
      <c r="AB129">
        <v>6511.9</v>
      </c>
      <c r="AC129">
        <v>19801</v>
      </c>
      <c r="AD129">
        <v>1221</v>
      </c>
      <c r="AE129">
        <v>483</v>
      </c>
      <c r="AF129">
        <v>121</v>
      </c>
      <c r="AG129">
        <v>29</v>
      </c>
      <c r="AH129">
        <v>68</v>
      </c>
      <c r="AI129">
        <f t="shared" si="1"/>
        <v>419809.1872791519</v>
      </c>
      <c r="AJ129">
        <f t="shared" si="1"/>
        <v>25886.925795053005</v>
      </c>
      <c r="AK129">
        <f t="shared" si="1"/>
        <v>10240.282685512368</v>
      </c>
      <c r="AL129">
        <f t="shared" si="1"/>
        <v>2565.3710247349823</v>
      </c>
      <c r="AM129">
        <f t="shared" si="1"/>
        <v>614.8409893992932</v>
      </c>
      <c r="AN129">
        <f t="shared" si="1"/>
        <v>1441.696113074205</v>
      </c>
      <c r="AO129" s="19">
        <v>0.687</v>
      </c>
      <c r="AQ129">
        <v>-999</v>
      </c>
      <c r="AR129" s="19">
        <v>0.012</v>
      </c>
      <c r="AT129">
        <v>-999</v>
      </c>
      <c r="AU129" s="19">
        <v>5.031</v>
      </c>
    </row>
    <row r="130" spans="1:47" ht="12.75">
      <c r="A130" s="24">
        <v>37851</v>
      </c>
      <c r="B130">
        <v>230</v>
      </c>
      <c r="C130" s="25">
        <v>0.684837937</v>
      </c>
      <c r="D130" s="26">
        <v>0.684837937</v>
      </c>
      <c r="E130" s="27">
        <v>0</v>
      </c>
      <c r="F130">
        <v>39.48965859</v>
      </c>
      <c r="G130">
        <v>-78.35355108</v>
      </c>
      <c r="H130" s="28">
        <v>957.7</v>
      </c>
      <c r="I130" s="19">
        <v>928.422533872859</v>
      </c>
      <c r="J130" s="19">
        <v>726.0254269631872</v>
      </c>
      <c r="K130" s="29">
        <v>937.4957609273727</v>
      </c>
      <c r="L130">
        <v>916.5889095264091</v>
      </c>
      <c r="M130" s="29">
        <v>927.0423352268908</v>
      </c>
      <c r="N130" s="19">
        <v>18.4</v>
      </c>
      <c r="O130" s="19">
        <v>77</v>
      </c>
      <c r="P130" s="19">
        <v>35.8</v>
      </c>
      <c r="Q130" t="s">
        <v>71</v>
      </c>
      <c r="R130" t="s">
        <v>71</v>
      </c>
      <c r="S130" t="s">
        <v>71</v>
      </c>
      <c r="T130" t="s">
        <v>71</v>
      </c>
      <c r="U130" t="s">
        <v>71</v>
      </c>
      <c r="V130" t="s">
        <v>71</v>
      </c>
      <c r="W130" t="s">
        <v>71</v>
      </c>
      <c r="X130" t="s">
        <v>71</v>
      </c>
      <c r="Y130" t="s">
        <v>71</v>
      </c>
      <c r="Z130" t="s">
        <v>71</v>
      </c>
      <c r="AA130" t="s">
        <v>71</v>
      </c>
      <c r="AB130">
        <v>6280.2</v>
      </c>
      <c r="AC130">
        <v>19739</v>
      </c>
      <c r="AD130">
        <v>1318</v>
      </c>
      <c r="AE130">
        <v>463</v>
      </c>
      <c r="AF130">
        <v>108</v>
      </c>
      <c r="AG130">
        <v>37</v>
      </c>
      <c r="AH130">
        <v>84</v>
      </c>
      <c r="AI130">
        <f t="shared" si="1"/>
        <v>418494.6996466431</v>
      </c>
      <c r="AJ130">
        <f t="shared" si="1"/>
        <v>27943.4628975265</v>
      </c>
      <c r="AK130">
        <f t="shared" si="1"/>
        <v>9816.25441696113</v>
      </c>
      <c r="AL130">
        <f t="shared" si="1"/>
        <v>2289.7526501766783</v>
      </c>
      <c r="AM130">
        <f t="shared" si="1"/>
        <v>784.452296819788</v>
      </c>
      <c r="AN130">
        <f t="shared" si="1"/>
        <v>1780.9187279151943</v>
      </c>
      <c r="AO130" s="19">
        <v>0.677</v>
      </c>
      <c r="AQ130">
        <v>-999</v>
      </c>
      <c r="AR130" s="19">
        <v>0.011</v>
      </c>
      <c r="AT130">
        <v>-999</v>
      </c>
      <c r="AU130" s="19">
        <v>5.03</v>
      </c>
    </row>
    <row r="131" spans="1:47" ht="12.75">
      <c r="A131" s="24">
        <v>37851</v>
      </c>
      <c r="B131">
        <v>230</v>
      </c>
      <c r="C131" s="25">
        <v>0.68495369</v>
      </c>
      <c r="D131" s="26">
        <v>0.68495369</v>
      </c>
      <c r="E131" s="27">
        <v>0</v>
      </c>
      <c r="F131">
        <v>39.48811286</v>
      </c>
      <c r="G131">
        <v>-78.3460421</v>
      </c>
      <c r="H131" s="28">
        <v>957.8</v>
      </c>
      <c r="I131" s="19">
        <v>928.522533872859</v>
      </c>
      <c r="J131" s="19">
        <v>725.1310600242552</v>
      </c>
      <c r="K131" s="29">
        <v>936.6013939884407</v>
      </c>
      <c r="L131">
        <v>915.6945425874771</v>
      </c>
      <c r="M131" s="29">
        <v>926.147968287959</v>
      </c>
      <c r="N131" s="19">
        <v>18.4</v>
      </c>
      <c r="O131" s="19">
        <v>78</v>
      </c>
      <c r="P131" s="19">
        <v>36.3</v>
      </c>
      <c r="Q131" t="s">
        <v>71</v>
      </c>
      <c r="R131" t="s">
        <v>71</v>
      </c>
      <c r="S131" t="s">
        <v>71</v>
      </c>
      <c r="T131" t="s">
        <v>71</v>
      </c>
      <c r="U131" t="s">
        <v>71</v>
      </c>
      <c r="V131" t="s">
        <v>71</v>
      </c>
      <c r="W131" t="s">
        <v>71</v>
      </c>
      <c r="X131" t="s">
        <v>71</v>
      </c>
      <c r="Y131" t="s">
        <v>71</v>
      </c>
      <c r="Z131" t="s">
        <v>71</v>
      </c>
      <c r="AA131" t="s">
        <v>71</v>
      </c>
      <c r="AB131">
        <v>6378.5</v>
      </c>
      <c r="AC131">
        <v>19640</v>
      </c>
      <c r="AD131">
        <v>1312</v>
      </c>
      <c r="AE131">
        <v>484</v>
      </c>
      <c r="AF131">
        <v>105</v>
      </c>
      <c r="AG131">
        <v>30</v>
      </c>
      <c r="AH131">
        <v>71</v>
      </c>
      <c r="AI131">
        <f t="shared" si="1"/>
        <v>416395.7597173145</v>
      </c>
      <c r="AJ131">
        <f t="shared" si="1"/>
        <v>27816.25441696113</v>
      </c>
      <c r="AK131">
        <f t="shared" si="1"/>
        <v>10261.484098939929</v>
      </c>
      <c r="AL131">
        <f t="shared" si="1"/>
        <v>2226.1484098939927</v>
      </c>
      <c r="AM131">
        <f t="shared" si="1"/>
        <v>636.0424028268551</v>
      </c>
      <c r="AN131">
        <f t="shared" si="1"/>
        <v>1505.3003533568904</v>
      </c>
      <c r="AO131" s="19">
        <v>0.707</v>
      </c>
      <c r="AQ131">
        <v>-999</v>
      </c>
      <c r="AR131" s="19">
        <v>0.011</v>
      </c>
      <c r="AT131">
        <v>-999</v>
      </c>
      <c r="AU131" s="19">
        <v>5.029</v>
      </c>
    </row>
    <row r="132" spans="1:47" ht="12.75">
      <c r="A132" s="24">
        <v>37851</v>
      </c>
      <c r="B132">
        <v>230</v>
      </c>
      <c r="C132" s="25">
        <v>0.685069442</v>
      </c>
      <c r="D132" s="26">
        <v>0.685069442</v>
      </c>
      <c r="E132" s="27">
        <v>0</v>
      </c>
      <c r="F132">
        <v>39.48662809</v>
      </c>
      <c r="G132">
        <v>-78.33852529</v>
      </c>
      <c r="H132" s="28">
        <v>957</v>
      </c>
      <c r="I132" s="19">
        <v>927.722533872859</v>
      </c>
      <c r="J132" s="19">
        <v>732.2886941366202</v>
      </c>
      <c r="K132" s="29">
        <v>943.7590281008056</v>
      </c>
      <c r="L132">
        <v>922.8521766998421</v>
      </c>
      <c r="M132" s="29">
        <v>933.3056024003238</v>
      </c>
      <c r="N132" s="19">
        <v>18.5</v>
      </c>
      <c r="O132" s="19">
        <v>77</v>
      </c>
      <c r="P132" s="19">
        <v>35.8</v>
      </c>
      <c r="Q132" t="s">
        <v>71</v>
      </c>
      <c r="R132" s="2">
        <v>5.87E-05</v>
      </c>
      <c r="S132" s="2">
        <v>3.94E-05</v>
      </c>
      <c r="T132" s="2">
        <v>2.38E-05</v>
      </c>
      <c r="U132" s="2">
        <v>5.92E-06</v>
      </c>
      <c r="V132" s="2">
        <v>4.37E-06</v>
      </c>
      <c r="W132" s="2">
        <v>3.61E-06</v>
      </c>
      <c r="X132">
        <v>896</v>
      </c>
      <c r="Y132">
        <v>308.6</v>
      </c>
      <c r="Z132">
        <v>304</v>
      </c>
      <c r="AA132">
        <v>26.7</v>
      </c>
      <c r="AB132">
        <v>6647.3</v>
      </c>
      <c r="AC132">
        <v>19601</v>
      </c>
      <c r="AD132">
        <v>1352</v>
      </c>
      <c r="AE132">
        <v>469</v>
      </c>
      <c r="AF132">
        <v>101</v>
      </c>
      <c r="AG132">
        <v>33</v>
      </c>
      <c r="AH132">
        <v>53</v>
      </c>
      <c r="AI132">
        <f t="shared" si="1"/>
        <v>415568.90459363954</v>
      </c>
      <c r="AJ132">
        <f t="shared" si="1"/>
        <v>28664.310954063603</v>
      </c>
      <c r="AK132">
        <f t="shared" si="1"/>
        <v>9943.462897526502</v>
      </c>
      <c r="AL132">
        <f t="shared" si="1"/>
        <v>2141.3427561837457</v>
      </c>
      <c r="AM132">
        <f t="shared" si="1"/>
        <v>699.6466431095406</v>
      </c>
      <c r="AN132">
        <f t="shared" si="1"/>
        <v>1123.6749116607773</v>
      </c>
      <c r="AO132" s="19">
        <v>0.668</v>
      </c>
      <c r="AQ132">
        <v>-999</v>
      </c>
      <c r="AR132" s="19">
        <v>0.022</v>
      </c>
      <c r="AT132">
        <v>-999</v>
      </c>
      <c r="AU132" s="19">
        <v>5.031</v>
      </c>
    </row>
    <row r="133" spans="1:47" ht="12.75">
      <c r="A133" s="24">
        <v>37851</v>
      </c>
      <c r="B133">
        <v>230</v>
      </c>
      <c r="C133" s="25">
        <v>0.685185194</v>
      </c>
      <c r="D133" s="26">
        <v>0.685185194</v>
      </c>
      <c r="E133" s="27">
        <v>0</v>
      </c>
      <c r="F133">
        <v>39.48509451</v>
      </c>
      <c r="G133">
        <v>-78.33078529</v>
      </c>
      <c r="H133" s="28">
        <v>957.3</v>
      </c>
      <c r="I133" s="19">
        <v>928.022533872859</v>
      </c>
      <c r="J133" s="19">
        <v>729.6038582972595</v>
      </c>
      <c r="K133" s="29">
        <v>941.074192261445</v>
      </c>
      <c r="L133">
        <v>920.1673408604814</v>
      </c>
      <c r="M133" s="29">
        <v>930.6207665609631</v>
      </c>
      <c r="N133" s="19">
        <v>18.6</v>
      </c>
      <c r="O133" s="19">
        <v>76.7</v>
      </c>
      <c r="P133" s="19">
        <v>37.8</v>
      </c>
      <c r="Q133" t="s">
        <v>71</v>
      </c>
      <c r="R133" t="s">
        <v>71</v>
      </c>
      <c r="S133" t="s">
        <v>71</v>
      </c>
      <c r="T133" t="s">
        <v>71</v>
      </c>
      <c r="U133" t="s">
        <v>71</v>
      </c>
      <c r="V133" t="s">
        <v>71</v>
      </c>
      <c r="W133" t="s">
        <v>71</v>
      </c>
      <c r="X133" t="s">
        <v>71</v>
      </c>
      <c r="Y133" t="s">
        <v>71</v>
      </c>
      <c r="Z133" t="s">
        <v>71</v>
      </c>
      <c r="AA133" t="s">
        <v>71</v>
      </c>
      <c r="AB133">
        <v>6113.2</v>
      </c>
      <c r="AC133"/>
      <c r="AD133"/>
      <c r="AE133"/>
      <c r="AF133"/>
      <c r="AG133"/>
      <c r="AH133"/>
      <c r="AI133">
        <f t="shared" si="1"/>
      </c>
      <c r="AJ133">
        <f t="shared" si="1"/>
      </c>
      <c r="AK133">
        <f t="shared" si="1"/>
      </c>
      <c r="AL133">
        <f t="shared" si="1"/>
      </c>
      <c r="AM133">
        <f t="shared" si="1"/>
      </c>
      <c r="AN133">
        <f t="shared" si="1"/>
      </c>
      <c r="AO133" s="19">
        <v>0.746</v>
      </c>
      <c r="AQ133">
        <v>-999</v>
      </c>
      <c r="AR133" s="19">
        <v>0.011</v>
      </c>
      <c r="AT133">
        <v>-999</v>
      </c>
      <c r="AU133" s="19">
        <v>5.032</v>
      </c>
    </row>
    <row r="134" spans="1:47" ht="12.75">
      <c r="A134" s="24">
        <v>37851</v>
      </c>
      <c r="B134">
        <v>230</v>
      </c>
      <c r="C134" s="25">
        <v>0.685300946</v>
      </c>
      <c r="D134" s="26">
        <v>0.685300946</v>
      </c>
      <c r="E134" s="27">
        <v>0</v>
      </c>
      <c r="F134">
        <v>39.48353192</v>
      </c>
      <c r="G134">
        <v>-78.32304658</v>
      </c>
      <c r="H134" s="28">
        <v>957.6</v>
      </c>
      <c r="I134" s="19">
        <v>928.3225338728589</v>
      </c>
      <c r="J134" s="19">
        <v>726.9198902391948</v>
      </c>
      <c r="K134" s="29">
        <v>938.3902242033803</v>
      </c>
      <c r="L134">
        <v>917.4833728024167</v>
      </c>
      <c r="M134" s="29">
        <v>927.9367985028985</v>
      </c>
      <c r="N134" s="19">
        <v>18.6</v>
      </c>
      <c r="O134" s="19">
        <v>76.4</v>
      </c>
      <c r="P134" s="19">
        <v>32.4</v>
      </c>
      <c r="Q134" t="s">
        <v>71</v>
      </c>
      <c r="R134" t="s">
        <v>71</v>
      </c>
      <c r="S134" t="s">
        <v>71</v>
      </c>
      <c r="T134" t="s">
        <v>71</v>
      </c>
      <c r="U134" t="s">
        <v>71</v>
      </c>
      <c r="V134" t="s">
        <v>71</v>
      </c>
      <c r="W134" t="s">
        <v>71</v>
      </c>
      <c r="X134" t="s">
        <v>71</v>
      </c>
      <c r="Y134" t="s">
        <v>71</v>
      </c>
      <c r="Z134" t="s">
        <v>71</v>
      </c>
      <c r="AA134" t="s">
        <v>71</v>
      </c>
      <c r="AB134">
        <v>5972.9</v>
      </c>
      <c r="AC134"/>
      <c r="AD134"/>
      <c r="AE134"/>
      <c r="AF134"/>
      <c r="AG134"/>
      <c r="AH134"/>
      <c r="AI134">
        <f t="shared" si="1"/>
      </c>
      <c r="AJ134">
        <f t="shared" si="1"/>
      </c>
      <c r="AK134">
        <f t="shared" si="1"/>
      </c>
      <c r="AL134">
        <f t="shared" si="1"/>
      </c>
      <c r="AM134">
        <f t="shared" si="1"/>
      </c>
      <c r="AN134">
        <f t="shared" si="1"/>
      </c>
      <c r="AO134" s="19">
        <v>0.707</v>
      </c>
      <c r="AQ134">
        <v>-999</v>
      </c>
      <c r="AR134" s="19">
        <v>0.012</v>
      </c>
      <c r="AT134">
        <v>-999</v>
      </c>
      <c r="AU134" s="19">
        <v>5.031</v>
      </c>
    </row>
    <row r="135" spans="1:47" ht="12.75">
      <c r="A135" s="24">
        <v>37851</v>
      </c>
      <c r="B135">
        <v>230</v>
      </c>
      <c r="C135" s="25">
        <v>0.685416639</v>
      </c>
      <c r="D135" s="26">
        <v>0.685416639</v>
      </c>
      <c r="E135" s="27">
        <v>0</v>
      </c>
      <c r="F135">
        <v>39.48187899</v>
      </c>
      <c r="G135">
        <v>-78.31531166</v>
      </c>
      <c r="H135" s="28">
        <v>958.3</v>
      </c>
      <c r="I135" s="19">
        <v>929.022533872859</v>
      </c>
      <c r="J135" s="19">
        <v>720.6606696597142</v>
      </c>
      <c r="K135" s="29">
        <v>932.1310036238997</v>
      </c>
      <c r="L135">
        <v>911.2241522229361</v>
      </c>
      <c r="M135" s="29">
        <v>921.6775779234179</v>
      </c>
      <c r="N135" s="19">
        <v>18.7</v>
      </c>
      <c r="O135" s="19">
        <v>76.7</v>
      </c>
      <c r="P135" s="19">
        <v>34.7</v>
      </c>
      <c r="Q135" t="s">
        <v>71</v>
      </c>
      <c r="R135" s="2">
        <v>5.4E-05</v>
      </c>
      <c r="S135" s="2">
        <v>3.66E-05</v>
      </c>
      <c r="T135" s="2">
        <v>2.11E-05</v>
      </c>
      <c r="U135" s="2">
        <v>5.48E-06</v>
      </c>
      <c r="V135" s="2">
        <v>4.89E-06</v>
      </c>
      <c r="W135" s="2">
        <v>3.48E-06</v>
      </c>
      <c r="X135">
        <v>895.7</v>
      </c>
      <c r="Y135">
        <v>308.6</v>
      </c>
      <c r="Z135">
        <v>303.9</v>
      </c>
      <c r="AA135">
        <v>26.7</v>
      </c>
      <c r="AB135">
        <v>5796.1</v>
      </c>
      <c r="AC135"/>
      <c r="AD135"/>
      <c r="AE135"/>
      <c r="AF135"/>
      <c r="AG135"/>
      <c r="AH135"/>
      <c r="AI135">
        <f t="shared" si="1"/>
      </c>
      <c r="AJ135">
        <f t="shared" si="1"/>
      </c>
      <c r="AK135">
        <f t="shared" si="1"/>
      </c>
      <c r="AL135">
        <f t="shared" si="1"/>
      </c>
      <c r="AM135">
        <f t="shared" si="1"/>
      </c>
      <c r="AN135">
        <f t="shared" si="1"/>
      </c>
      <c r="AO135" s="19">
        <v>0.676</v>
      </c>
      <c r="AQ135">
        <v>-999</v>
      </c>
      <c r="AR135" s="19">
        <v>0.001</v>
      </c>
      <c r="AT135">
        <v>-999</v>
      </c>
      <c r="AU135" s="19">
        <v>0.038</v>
      </c>
    </row>
    <row r="136" spans="1:47" ht="12.75">
      <c r="A136" s="24">
        <v>37851</v>
      </c>
      <c r="B136">
        <v>230</v>
      </c>
      <c r="C136" s="25">
        <v>0.685532391</v>
      </c>
      <c r="D136" s="26">
        <v>0.685532391</v>
      </c>
      <c r="E136" s="27">
        <v>0</v>
      </c>
      <c r="F136">
        <v>39.48012823</v>
      </c>
      <c r="G136">
        <v>-78.30759941</v>
      </c>
      <c r="H136" s="28">
        <v>957.4</v>
      </c>
      <c r="I136" s="19">
        <v>928.1225338728589</v>
      </c>
      <c r="J136" s="19">
        <v>728.7091058854655</v>
      </c>
      <c r="K136" s="29">
        <v>940.179439849651</v>
      </c>
      <c r="L136">
        <v>919.2725884486874</v>
      </c>
      <c r="M136" s="29">
        <v>929.7260141491693</v>
      </c>
      <c r="N136" s="19">
        <v>18.7</v>
      </c>
      <c r="O136" s="19">
        <v>76.3</v>
      </c>
      <c r="P136" s="19">
        <v>36</v>
      </c>
      <c r="Q136" t="s">
        <v>71</v>
      </c>
      <c r="R136" t="s">
        <v>71</v>
      </c>
      <c r="S136" t="s">
        <v>71</v>
      </c>
      <c r="T136" t="s">
        <v>71</v>
      </c>
      <c r="U136" t="s">
        <v>71</v>
      </c>
      <c r="V136" t="s">
        <v>71</v>
      </c>
      <c r="W136" t="s">
        <v>71</v>
      </c>
      <c r="X136" t="s">
        <v>71</v>
      </c>
      <c r="Y136" t="s">
        <v>71</v>
      </c>
      <c r="Z136" t="s">
        <v>71</v>
      </c>
      <c r="AA136" t="s">
        <v>71</v>
      </c>
      <c r="AB136">
        <v>5911.9</v>
      </c>
      <c r="AC136"/>
      <c r="AD136"/>
      <c r="AE136"/>
      <c r="AF136"/>
      <c r="AG136"/>
      <c r="AH136"/>
      <c r="AI136">
        <f t="shared" si="1"/>
      </c>
      <c r="AJ136">
        <f t="shared" si="1"/>
      </c>
      <c r="AK136">
        <f t="shared" si="1"/>
      </c>
      <c r="AL136">
        <f t="shared" si="1"/>
      </c>
      <c r="AM136">
        <f t="shared" si="1"/>
      </c>
      <c r="AN136">
        <f t="shared" si="1"/>
      </c>
      <c r="AO136" s="19">
        <v>0.776</v>
      </c>
      <c r="AQ136">
        <v>-999</v>
      </c>
      <c r="AR136" s="19">
        <v>0.002</v>
      </c>
      <c r="AT136">
        <v>-999</v>
      </c>
      <c r="AU136" s="19">
        <v>0.042</v>
      </c>
    </row>
    <row r="137" spans="1:47" ht="12.75">
      <c r="A137" s="24">
        <v>37851</v>
      </c>
      <c r="B137">
        <v>230</v>
      </c>
      <c r="C137" s="25">
        <v>0.685648143</v>
      </c>
      <c r="D137" s="26">
        <v>0.685648143</v>
      </c>
      <c r="E137" s="27">
        <v>0</v>
      </c>
      <c r="F137">
        <v>39.47840671</v>
      </c>
      <c r="G137">
        <v>-78.29987338</v>
      </c>
      <c r="H137" s="28">
        <v>956.9</v>
      </c>
      <c r="I137" s="19">
        <v>927.6225338728589</v>
      </c>
      <c r="J137" s="19">
        <v>733.1838323537008</v>
      </c>
      <c r="K137" s="29">
        <v>944.6541663178863</v>
      </c>
      <c r="L137">
        <v>923.7473149169227</v>
      </c>
      <c r="M137" s="29">
        <v>934.2007406174046</v>
      </c>
      <c r="N137" s="19">
        <v>18.5</v>
      </c>
      <c r="O137" s="19">
        <v>76.4</v>
      </c>
      <c r="P137" s="19">
        <v>36.7</v>
      </c>
      <c r="Q137" t="s">
        <v>71</v>
      </c>
      <c r="R137" t="s">
        <v>71</v>
      </c>
      <c r="S137" t="s">
        <v>71</v>
      </c>
      <c r="T137" t="s">
        <v>71</v>
      </c>
      <c r="U137" t="s">
        <v>71</v>
      </c>
      <c r="V137" t="s">
        <v>71</v>
      </c>
      <c r="W137" t="s">
        <v>71</v>
      </c>
      <c r="X137" t="s">
        <v>71</v>
      </c>
      <c r="Y137" t="s">
        <v>71</v>
      </c>
      <c r="Z137" t="s">
        <v>71</v>
      </c>
      <c r="AA137" t="s">
        <v>71</v>
      </c>
      <c r="AB137">
        <v>5390</v>
      </c>
      <c r="AC137"/>
      <c r="AD137"/>
      <c r="AE137"/>
      <c r="AF137"/>
      <c r="AG137"/>
      <c r="AH137"/>
      <c r="AI137">
        <f t="shared" si="1"/>
      </c>
      <c r="AJ137">
        <f t="shared" si="1"/>
      </c>
      <c r="AK137">
        <f t="shared" si="1"/>
      </c>
      <c r="AL137">
        <f t="shared" si="1"/>
      </c>
      <c r="AM137">
        <f t="shared" si="1"/>
      </c>
      <c r="AN137">
        <f t="shared" si="1"/>
      </c>
      <c r="AO137" s="19">
        <v>0.775</v>
      </c>
      <c r="AQ137">
        <v>-999</v>
      </c>
      <c r="AR137" s="19">
        <v>0.032</v>
      </c>
      <c r="AT137">
        <v>-999</v>
      </c>
      <c r="AU137" s="19">
        <v>0.04</v>
      </c>
    </row>
    <row r="138" spans="1:47" ht="12.75">
      <c r="A138" s="24">
        <v>37851</v>
      </c>
      <c r="B138">
        <v>230</v>
      </c>
      <c r="C138" s="25">
        <v>0.685763896</v>
      </c>
      <c r="D138" s="26">
        <v>0.685763896</v>
      </c>
      <c r="E138" s="27">
        <v>0</v>
      </c>
      <c r="F138">
        <v>39.47674003</v>
      </c>
      <c r="G138">
        <v>-78.29225121</v>
      </c>
      <c r="H138" s="28">
        <v>958</v>
      </c>
      <c r="I138" s="19">
        <v>928.722533872859</v>
      </c>
      <c r="J138" s="19">
        <v>723.3426150746221</v>
      </c>
      <c r="K138" s="29">
        <v>934.8129490388076</v>
      </c>
      <c r="L138">
        <v>913.906097637844</v>
      </c>
      <c r="M138" s="29">
        <v>924.3595233383257</v>
      </c>
      <c r="N138" s="19">
        <v>18.8</v>
      </c>
      <c r="O138" s="19">
        <v>75.8</v>
      </c>
      <c r="P138" s="19">
        <v>36.7</v>
      </c>
      <c r="Q138" t="s">
        <v>71</v>
      </c>
      <c r="R138" s="2">
        <v>5.18E-05</v>
      </c>
      <c r="S138" s="2">
        <v>3.54E-05</v>
      </c>
      <c r="T138" s="2">
        <v>1.95E-05</v>
      </c>
      <c r="U138" s="2">
        <v>6.36E-06</v>
      </c>
      <c r="V138" s="2">
        <v>4.5E-06</v>
      </c>
      <c r="W138" s="2">
        <v>3.28E-06</v>
      </c>
      <c r="X138">
        <v>895.7</v>
      </c>
      <c r="Y138">
        <v>308.6</v>
      </c>
      <c r="Z138">
        <v>303.9</v>
      </c>
      <c r="AA138">
        <v>26.9</v>
      </c>
      <c r="AB138">
        <v>3589.8</v>
      </c>
      <c r="AC138"/>
      <c r="AD138"/>
      <c r="AE138"/>
      <c r="AF138"/>
      <c r="AG138"/>
      <c r="AH138"/>
      <c r="AI138">
        <f t="shared" si="1"/>
      </c>
      <c r="AJ138">
        <f t="shared" si="1"/>
      </c>
      <c r="AK138">
        <f t="shared" si="1"/>
      </c>
      <c r="AL138">
        <f t="shared" si="1"/>
      </c>
      <c r="AM138">
        <f t="shared" si="1"/>
      </c>
      <c r="AN138">
        <f t="shared" si="1"/>
      </c>
      <c r="AO138" s="19">
        <v>0.976</v>
      </c>
      <c r="AQ138">
        <v>-999</v>
      </c>
      <c r="AR138" s="19">
        <v>0.051</v>
      </c>
      <c r="AT138">
        <v>-999</v>
      </c>
      <c r="AU138" s="19">
        <v>0.036</v>
      </c>
    </row>
    <row r="139" spans="1:47" ht="12.75">
      <c r="A139" s="24">
        <v>37851</v>
      </c>
      <c r="B139">
        <v>230</v>
      </c>
      <c r="C139" s="25">
        <v>0.685879648</v>
      </c>
      <c r="D139" s="26">
        <v>0.685879648</v>
      </c>
      <c r="E139" s="27">
        <v>0</v>
      </c>
      <c r="F139">
        <v>39.47486016</v>
      </c>
      <c r="G139">
        <v>-78.2847535</v>
      </c>
      <c r="H139" s="28">
        <v>958.2</v>
      </c>
      <c r="I139" s="19">
        <v>928.922533872859</v>
      </c>
      <c r="J139" s="19">
        <v>721.5545552243822</v>
      </c>
      <c r="K139" s="29">
        <v>933.0248891885676</v>
      </c>
      <c r="L139">
        <v>912.1180377876041</v>
      </c>
      <c r="M139" s="29">
        <v>922.5714634880858</v>
      </c>
      <c r="N139" s="19">
        <v>18.7</v>
      </c>
      <c r="O139" s="19">
        <v>75.4</v>
      </c>
      <c r="P139" s="19">
        <v>36.2</v>
      </c>
      <c r="Q139" t="s">
        <v>71</v>
      </c>
      <c r="R139" t="s">
        <v>71</v>
      </c>
      <c r="S139" t="s">
        <v>71</v>
      </c>
      <c r="T139" t="s">
        <v>71</v>
      </c>
      <c r="U139" t="s">
        <v>71</v>
      </c>
      <c r="V139" t="s">
        <v>71</v>
      </c>
      <c r="W139" t="s">
        <v>71</v>
      </c>
      <c r="X139" t="s">
        <v>71</v>
      </c>
      <c r="Y139" t="s">
        <v>71</v>
      </c>
      <c r="Z139" t="s">
        <v>71</v>
      </c>
      <c r="AA139" t="s">
        <v>71</v>
      </c>
      <c r="AB139">
        <v>4646.7</v>
      </c>
      <c r="AC139"/>
      <c r="AD139"/>
      <c r="AE139"/>
      <c r="AF139"/>
      <c r="AG139"/>
      <c r="AH139"/>
      <c r="AI139">
        <f t="shared" si="1"/>
      </c>
      <c r="AJ139">
        <f t="shared" si="1"/>
      </c>
      <c r="AK139">
        <f t="shared" si="1"/>
      </c>
      <c r="AL139">
        <f t="shared" si="1"/>
      </c>
      <c r="AM139">
        <f t="shared" si="1"/>
      </c>
      <c r="AN139">
        <f t="shared" si="1"/>
      </c>
      <c r="AO139" s="19">
        <v>1.006</v>
      </c>
      <c r="AQ139">
        <v>-999</v>
      </c>
      <c r="AR139" s="19">
        <v>0.052</v>
      </c>
      <c r="AT139">
        <v>-999</v>
      </c>
      <c r="AU139" s="19">
        <v>0.035</v>
      </c>
    </row>
    <row r="140" spans="1:47" ht="12.75">
      <c r="A140" s="24">
        <v>37851</v>
      </c>
      <c r="B140">
        <v>230</v>
      </c>
      <c r="C140" s="25">
        <v>0.6859954</v>
      </c>
      <c r="D140" s="26">
        <v>0.6859954</v>
      </c>
      <c r="E140" s="27">
        <v>0</v>
      </c>
      <c r="F140">
        <v>39.47329866</v>
      </c>
      <c r="G140">
        <v>-78.2770681</v>
      </c>
      <c r="H140" s="28">
        <v>956.6</v>
      </c>
      <c r="I140" s="19">
        <v>927.3225338728589</v>
      </c>
      <c r="J140" s="19">
        <v>735.8698261080572</v>
      </c>
      <c r="K140" s="29">
        <v>947.3401600722426</v>
      </c>
      <c r="L140">
        <v>926.4333086712791</v>
      </c>
      <c r="M140" s="29">
        <v>936.8867343717609</v>
      </c>
      <c r="N140" s="19">
        <v>18.7</v>
      </c>
      <c r="O140" s="19">
        <v>75.1</v>
      </c>
      <c r="P140" s="19">
        <v>38.1</v>
      </c>
      <c r="Q140" t="s">
        <v>71</v>
      </c>
      <c r="R140" t="s">
        <v>71</v>
      </c>
      <c r="S140" t="s">
        <v>71</v>
      </c>
      <c r="T140" t="s">
        <v>71</v>
      </c>
      <c r="U140" t="s">
        <v>71</v>
      </c>
      <c r="V140" t="s">
        <v>71</v>
      </c>
      <c r="W140" t="s">
        <v>71</v>
      </c>
      <c r="X140" t="s">
        <v>71</v>
      </c>
      <c r="Y140" t="s">
        <v>71</v>
      </c>
      <c r="Z140" t="s">
        <v>71</v>
      </c>
      <c r="AA140" t="s">
        <v>71</v>
      </c>
      <c r="AB140">
        <v>5131</v>
      </c>
      <c r="AC140"/>
      <c r="AD140"/>
      <c r="AE140"/>
      <c r="AF140"/>
      <c r="AG140"/>
      <c r="AH140"/>
      <c r="AI140">
        <f t="shared" si="1"/>
      </c>
      <c r="AJ140">
        <f t="shared" si="1"/>
      </c>
      <c r="AK140">
        <f t="shared" si="1"/>
      </c>
      <c r="AL140">
        <f t="shared" si="1"/>
      </c>
      <c r="AM140">
        <f t="shared" si="1"/>
      </c>
      <c r="AN140">
        <f t="shared" si="1"/>
      </c>
      <c r="AO140" s="19">
        <v>1.086</v>
      </c>
      <c r="AQ140">
        <v>-999</v>
      </c>
      <c r="AR140" s="19">
        <v>0.071</v>
      </c>
      <c r="AT140">
        <v>-999</v>
      </c>
      <c r="AU140" s="19">
        <v>0.031</v>
      </c>
    </row>
    <row r="141" spans="1:47" ht="12.75">
      <c r="A141" s="24">
        <v>37851</v>
      </c>
      <c r="B141">
        <v>230</v>
      </c>
      <c r="C141" s="25">
        <v>0.686111093</v>
      </c>
      <c r="D141" s="26">
        <v>0.686111093</v>
      </c>
      <c r="E141" s="27">
        <v>0</v>
      </c>
      <c r="F141">
        <v>39.47209412</v>
      </c>
      <c r="G141">
        <v>-78.26916622</v>
      </c>
      <c r="H141" s="28">
        <v>956.4</v>
      </c>
      <c r="I141" s="19">
        <v>927.1225338728589</v>
      </c>
      <c r="J141" s="19">
        <v>737.6609714050804</v>
      </c>
      <c r="K141" s="29">
        <v>949.1313053692659</v>
      </c>
      <c r="L141">
        <v>928.2244539683023</v>
      </c>
      <c r="M141" s="29">
        <v>938.677879668784</v>
      </c>
      <c r="N141" s="19">
        <v>18.6</v>
      </c>
      <c r="O141" s="19">
        <v>75.1</v>
      </c>
      <c r="P141" s="19">
        <v>34.3</v>
      </c>
      <c r="Q141">
        <v>7.155</v>
      </c>
      <c r="R141" s="2">
        <v>5.81E-05</v>
      </c>
      <c r="S141" s="2">
        <v>3.85E-05</v>
      </c>
      <c r="T141" s="2">
        <v>2.26E-05</v>
      </c>
      <c r="U141" s="2">
        <v>6.56E-06</v>
      </c>
      <c r="V141" s="2">
        <v>5.06E-06</v>
      </c>
      <c r="W141" s="2">
        <v>4.2E-06</v>
      </c>
      <c r="X141">
        <v>895.3</v>
      </c>
      <c r="Y141">
        <v>308.7</v>
      </c>
      <c r="Z141">
        <v>303.9</v>
      </c>
      <c r="AA141">
        <v>26.7</v>
      </c>
      <c r="AB141">
        <v>4833.1</v>
      </c>
      <c r="AC141"/>
      <c r="AD141"/>
      <c r="AE141"/>
      <c r="AF141"/>
      <c r="AG141"/>
      <c r="AH141"/>
      <c r="AI141">
        <f t="shared" si="1"/>
      </c>
      <c r="AJ141">
        <f t="shared" si="1"/>
      </c>
      <c r="AK141">
        <f t="shared" si="1"/>
      </c>
      <c r="AL141">
        <f t="shared" si="1"/>
      </c>
      <c r="AM141">
        <f t="shared" si="1"/>
      </c>
      <c r="AN141">
        <f t="shared" si="1"/>
      </c>
      <c r="AO141" s="19">
        <v>1.087</v>
      </c>
      <c r="AQ141">
        <v>-999</v>
      </c>
      <c r="AR141" s="19">
        <v>0.072</v>
      </c>
      <c r="AT141">
        <v>-999</v>
      </c>
      <c r="AU141" s="19">
        <v>0.037</v>
      </c>
    </row>
    <row r="142" spans="1:47" ht="12.75">
      <c r="A142" s="24">
        <v>37851</v>
      </c>
      <c r="B142">
        <v>230</v>
      </c>
      <c r="C142" s="25">
        <v>0.686226845</v>
      </c>
      <c r="D142" s="26">
        <v>0.686226845</v>
      </c>
      <c r="E142" s="27">
        <v>0</v>
      </c>
      <c r="F142">
        <v>39.47088597</v>
      </c>
      <c r="G142">
        <v>-78.26120612</v>
      </c>
      <c r="H142" s="28">
        <v>957.4</v>
      </c>
      <c r="I142" s="19">
        <v>928.1225338728589</v>
      </c>
      <c r="J142" s="19">
        <v>728.7091058854655</v>
      </c>
      <c r="K142" s="29">
        <v>940.179439849651</v>
      </c>
      <c r="L142">
        <v>919.2725884486874</v>
      </c>
      <c r="M142" s="29">
        <v>929.7260141491693</v>
      </c>
      <c r="N142" s="19">
        <v>18.6</v>
      </c>
      <c r="O142" s="19">
        <v>75.5</v>
      </c>
      <c r="P142" s="19">
        <v>38.8</v>
      </c>
      <c r="Q142" t="s">
        <v>71</v>
      </c>
      <c r="R142" t="s">
        <v>71</v>
      </c>
      <c r="S142" t="s">
        <v>71</v>
      </c>
      <c r="T142" t="s">
        <v>71</v>
      </c>
      <c r="U142" t="s">
        <v>71</v>
      </c>
      <c r="V142" t="s">
        <v>71</v>
      </c>
      <c r="W142" t="s">
        <v>71</v>
      </c>
      <c r="X142" t="s">
        <v>71</v>
      </c>
      <c r="Y142" t="s">
        <v>71</v>
      </c>
      <c r="Z142" t="s">
        <v>71</v>
      </c>
      <c r="AA142" t="s">
        <v>71</v>
      </c>
      <c r="AB142">
        <v>5081</v>
      </c>
      <c r="AC142"/>
      <c r="AD142"/>
      <c r="AE142"/>
      <c r="AF142"/>
      <c r="AG142"/>
      <c r="AH142"/>
      <c r="AI142">
        <f t="shared" si="1"/>
      </c>
      <c r="AJ142">
        <f t="shared" si="1"/>
      </c>
      <c r="AK142">
        <f t="shared" si="1"/>
      </c>
      <c r="AL142">
        <f t="shared" si="1"/>
      </c>
      <c r="AM142">
        <f t="shared" si="1"/>
      </c>
      <c r="AN142">
        <f t="shared" si="1"/>
      </c>
      <c r="AO142" s="19">
        <v>1.166</v>
      </c>
      <c r="AQ142">
        <v>-999</v>
      </c>
      <c r="AR142" s="19">
        <v>0.082</v>
      </c>
      <c r="AT142">
        <v>-999</v>
      </c>
      <c r="AU142" s="19">
        <v>0.044</v>
      </c>
    </row>
    <row r="143" spans="1:47" ht="12.75">
      <c r="A143" s="24">
        <v>37851</v>
      </c>
      <c r="B143">
        <v>230</v>
      </c>
      <c r="C143" s="25">
        <v>0.686342597</v>
      </c>
      <c r="D143" s="26">
        <v>0.686342597</v>
      </c>
      <c r="E143" s="27">
        <v>0</v>
      </c>
      <c r="F143">
        <v>39.46953957</v>
      </c>
      <c r="G143">
        <v>-78.25323431</v>
      </c>
      <c r="H143" s="28">
        <v>957.3</v>
      </c>
      <c r="I143" s="19">
        <v>928.022533872859</v>
      </c>
      <c r="J143" s="19">
        <v>729.6038582972595</v>
      </c>
      <c r="K143" s="29">
        <v>941.074192261445</v>
      </c>
      <c r="L143">
        <v>920.1673408604814</v>
      </c>
      <c r="M143" s="29">
        <v>930.6207665609631</v>
      </c>
      <c r="N143" s="19">
        <v>18.7</v>
      </c>
      <c r="O143" s="19">
        <v>74.9</v>
      </c>
      <c r="P143" s="19">
        <v>35.2</v>
      </c>
      <c r="Q143" t="s">
        <v>71</v>
      </c>
      <c r="R143" t="s">
        <v>71</v>
      </c>
      <c r="S143" t="s">
        <v>71</v>
      </c>
      <c r="T143" t="s">
        <v>71</v>
      </c>
      <c r="U143" t="s">
        <v>71</v>
      </c>
      <c r="V143" t="s">
        <v>71</v>
      </c>
      <c r="W143" t="s">
        <v>71</v>
      </c>
      <c r="X143" t="s">
        <v>71</v>
      </c>
      <c r="Y143" t="s">
        <v>71</v>
      </c>
      <c r="Z143" t="s">
        <v>71</v>
      </c>
      <c r="AA143" t="s">
        <v>71</v>
      </c>
      <c r="AB143">
        <v>4607.6</v>
      </c>
      <c r="AC143"/>
      <c r="AD143"/>
      <c r="AE143"/>
      <c r="AF143"/>
      <c r="AG143"/>
      <c r="AH143"/>
      <c r="AI143">
        <f t="shared" si="1"/>
      </c>
      <c r="AJ143">
        <f t="shared" si="1"/>
      </c>
      <c r="AK143">
        <f t="shared" si="1"/>
      </c>
      <c r="AL143">
        <f t="shared" si="1"/>
      </c>
      <c r="AM143">
        <f t="shared" si="1"/>
      </c>
      <c r="AN143">
        <f t="shared" si="1"/>
      </c>
      <c r="AO143" s="19">
        <v>1.016</v>
      </c>
      <c r="AQ143">
        <v>-999</v>
      </c>
      <c r="AR143" s="19">
        <v>0.112</v>
      </c>
      <c r="AT143">
        <v>-999</v>
      </c>
      <c r="AU143" s="19">
        <v>0.041</v>
      </c>
    </row>
    <row r="144" spans="1:47" ht="12.75">
      <c r="A144" s="24">
        <v>37851</v>
      </c>
      <c r="B144">
        <v>230</v>
      </c>
      <c r="C144" s="25">
        <v>0.686458349</v>
      </c>
      <c r="D144" s="26">
        <v>0.686458349</v>
      </c>
      <c r="E144" s="27">
        <v>0</v>
      </c>
      <c r="F144">
        <v>39.46814402</v>
      </c>
      <c r="G144">
        <v>-78.2452561</v>
      </c>
      <c r="H144" s="28">
        <v>956.9</v>
      </c>
      <c r="I144" s="19">
        <v>927.6225338728589</v>
      </c>
      <c r="J144" s="19">
        <v>733.1838323537008</v>
      </c>
      <c r="K144" s="29">
        <v>944.6541663178863</v>
      </c>
      <c r="L144">
        <v>923.7473149169227</v>
      </c>
      <c r="M144" s="29">
        <v>934.2007406174046</v>
      </c>
      <c r="N144" s="19">
        <v>18.6</v>
      </c>
      <c r="O144" s="19">
        <v>74.6</v>
      </c>
      <c r="P144" s="19">
        <v>34.7</v>
      </c>
      <c r="Q144" t="s">
        <v>71</v>
      </c>
      <c r="R144" s="2">
        <v>5.26E-05</v>
      </c>
      <c r="S144" s="2">
        <v>3.47E-05</v>
      </c>
      <c r="T144" s="2">
        <v>2.04E-05</v>
      </c>
      <c r="U144" s="2">
        <v>5.62E-06</v>
      </c>
      <c r="V144" s="2">
        <v>4.74E-06</v>
      </c>
      <c r="W144" s="2">
        <v>3.58E-06</v>
      </c>
      <c r="X144">
        <v>895.4</v>
      </c>
      <c r="Y144">
        <v>308.7</v>
      </c>
      <c r="Z144">
        <v>303.8</v>
      </c>
      <c r="AA144">
        <v>26.7</v>
      </c>
      <c r="AB144">
        <v>4932.7</v>
      </c>
      <c r="AC144"/>
      <c r="AD144"/>
      <c r="AE144"/>
      <c r="AF144"/>
      <c r="AG144"/>
      <c r="AH144"/>
      <c r="AI144">
        <f t="shared" si="1"/>
      </c>
      <c r="AJ144">
        <f t="shared" si="1"/>
      </c>
      <c r="AK144">
        <f t="shared" si="1"/>
      </c>
      <c r="AL144">
        <f t="shared" si="1"/>
      </c>
      <c r="AM144">
        <f t="shared" si="1"/>
      </c>
      <c r="AN144">
        <f t="shared" si="1"/>
      </c>
      <c r="AO144" s="19">
        <v>1.057</v>
      </c>
      <c r="AQ144">
        <v>-999</v>
      </c>
      <c r="AR144" s="19">
        <v>0.103</v>
      </c>
      <c r="AT144">
        <v>-999</v>
      </c>
      <c r="AU144" s="19">
        <v>0.037</v>
      </c>
    </row>
    <row r="145" spans="1:47" ht="12.75">
      <c r="A145" s="24">
        <v>37851</v>
      </c>
      <c r="B145">
        <v>230</v>
      </c>
      <c r="C145" s="25">
        <v>0.686574101</v>
      </c>
      <c r="D145" s="26">
        <v>0.686574101</v>
      </c>
      <c r="E145" s="27">
        <v>0</v>
      </c>
      <c r="F145">
        <v>39.46671283</v>
      </c>
      <c r="G145">
        <v>-78.23724007</v>
      </c>
      <c r="H145" s="28">
        <v>957.2</v>
      </c>
      <c r="I145" s="19">
        <v>927.922533872859</v>
      </c>
      <c r="J145" s="19">
        <v>730.4987071291935</v>
      </c>
      <c r="K145" s="29">
        <v>941.9690410933789</v>
      </c>
      <c r="L145">
        <v>921.0621896924154</v>
      </c>
      <c r="M145" s="29">
        <v>931.5156153928972</v>
      </c>
      <c r="N145" s="19">
        <v>18.7</v>
      </c>
      <c r="O145" s="19">
        <v>75.1</v>
      </c>
      <c r="P145" s="19">
        <v>35.2</v>
      </c>
      <c r="Q145" t="s">
        <v>71</v>
      </c>
      <c r="R145" t="s">
        <v>71</v>
      </c>
      <c r="S145" t="s">
        <v>71</v>
      </c>
      <c r="T145" t="s">
        <v>71</v>
      </c>
      <c r="U145" t="s">
        <v>71</v>
      </c>
      <c r="V145" t="s">
        <v>71</v>
      </c>
      <c r="W145" t="s">
        <v>71</v>
      </c>
      <c r="X145" t="s">
        <v>71</v>
      </c>
      <c r="Y145" t="s">
        <v>71</v>
      </c>
      <c r="Z145" t="s">
        <v>71</v>
      </c>
      <c r="AA145" t="s">
        <v>71</v>
      </c>
      <c r="AB145">
        <v>5286.3</v>
      </c>
      <c r="AC145"/>
      <c r="AD145"/>
      <c r="AE145"/>
      <c r="AF145"/>
      <c r="AG145"/>
      <c r="AH145"/>
      <c r="AI145">
        <f aca="true" t="shared" si="2" ref="AI145:AN187">IF(AC145&gt;0,(AC145*(60/1))/2.83,"")</f>
      </c>
      <c r="AJ145">
        <f t="shared" si="2"/>
      </c>
      <c r="AK145">
        <f t="shared" si="2"/>
      </c>
      <c r="AL145">
        <f t="shared" si="2"/>
      </c>
      <c r="AM145">
        <f t="shared" si="2"/>
      </c>
      <c r="AN145">
        <f t="shared" si="2"/>
      </c>
      <c r="AO145" s="19">
        <v>1.066</v>
      </c>
      <c r="AQ145">
        <v>121.3331757</v>
      </c>
      <c r="AR145" s="19">
        <v>0.112</v>
      </c>
      <c r="AT145">
        <v>1.531484962</v>
      </c>
      <c r="AU145" s="19">
        <v>0.036</v>
      </c>
    </row>
    <row r="146" spans="1:47" ht="12.75">
      <c r="A146" s="24">
        <v>37851</v>
      </c>
      <c r="B146">
        <v>230</v>
      </c>
      <c r="C146" s="25">
        <v>0.686689794</v>
      </c>
      <c r="D146" s="26">
        <v>0.686689794</v>
      </c>
      <c r="E146" s="27">
        <v>0</v>
      </c>
      <c r="F146">
        <v>39.46519713</v>
      </c>
      <c r="G146">
        <v>-78.22938004</v>
      </c>
      <c r="H146" s="28">
        <v>957.1</v>
      </c>
      <c r="I146" s="19">
        <v>927.8225338728589</v>
      </c>
      <c r="J146" s="19">
        <v>731.3936524020515</v>
      </c>
      <c r="K146" s="29">
        <v>942.863986366237</v>
      </c>
      <c r="L146">
        <v>921.9571349652734</v>
      </c>
      <c r="M146" s="29">
        <v>932.4105606657552</v>
      </c>
      <c r="N146" s="19">
        <v>18.6</v>
      </c>
      <c r="O146" s="19">
        <v>75.2</v>
      </c>
      <c r="P146" s="19">
        <v>39.1</v>
      </c>
      <c r="Q146" t="s">
        <v>71</v>
      </c>
      <c r="R146" t="s">
        <v>71</v>
      </c>
      <c r="S146" t="s">
        <v>71</v>
      </c>
      <c r="T146" t="s">
        <v>71</v>
      </c>
      <c r="U146" t="s">
        <v>71</v>
      </c>
      <c r="V146" t="s">
        <v>71</v>
      </c>
      <c r="W146" t="s">
        <v>71</v>
      </c>
      <c r="X146" t="s">
        <v>71</v>
      </c>
      <c r="Y146" t="s">
        <v>71</v>
      </c>
      <c r="Z146" t="s">
        <v>71</v>
      </c>
      <c r="AA146" t="s">
        <v>71</v>
      </c>
      <c r="AB146">
        <v>5887</v>
      </c>
      <c r="AC146"/>
      <c r="AD146"/>
      <c r="AE146"/>
      <c r="AF146"/>
      <c r="AG146"/>
      <c r="AH146"/>
      <c r="AI146">
        <f t="shared" si="2"/>
      </c>
      <c r="AJ146">
        <f t="shared" si="2"/>
      </c>
      <c r="AK146">
        <f t="shared" si="2"/>
      </c>
      <c r="AL146">
        <f t="shared" si="2"/>
      </c>
      <c r="AM146">
        <f t="shared" si="2"/>
      </c>
      <c r="AN146">
        <f t="shared" si="2"/>
      </c>
      <c r="AO146" s="19">
        <v>1.127</v>
      </c>
      <c r="AQ146">
        <v>120.615593</v>
      </c>
      <c r="AR146" s="19">
        <v>0.101</v>
      </c>
      <c r="AT146">
        <v>1.514957309</v>
      </c>
      <c r="AU146" s="19">
        <v>0.031</v>
      </c>
    </row>
    <row r="147" spans="1:47" ht="12.75">
      <c r="A147" s="24">
        <v>37851</v>
      </c>
      <c r="B147">
        <v>230</v>
      </c>
      <c r="C147" s="25">
        <v>0.686805546</v>
      </c>
      <c r="D147" s="26">
        <v>0.686805546</v>
      </c>
      <c r="E147" s="27">
        <v>0</v>
      </c>
      <c r="F147">
        <v>39.46347782</v>
      </c>
      <c r="G147">
        <v>-78.22151659</v>
      </c>
      <c r="H147" s="28">
        <v>955.8</v>
      </c>
      <c r="I147" s="19">
        <v>926.522533872859</v>
      </c>
      <c r="J147" s="19">
        <v>743.0367265417033</v>
      </c>
      <c r="K147" s="29">
        <v>954.5070605058887</v>
      </c>
      <c r="L147">
        <v>933.6002091049252</v>
      </c>
      <c r="M147" s="29">
        <v>944.053634805407</v>
      </c>
      <c r="N147" s="19">
        <v>18.7</v>
      </c>
      <c r="O147" s="19">
        <v>75.5</v>
      </c>
      <c r="P147" s="19">
        <v>35.8</v>
      </c>
      <c r="Q147" t="s">
        <v>71</v>
      </c>
      <c r="R147" s="2">
        <v>5.04E-05</v>
      </c>
      <c r="S147" s="2">
        <v>3.4E-05</v>
      </c>
      <c r="T147" s="2">
        <v>2.02E-05</v>
      </c>
      <c r="U147" s="2">
        <v>4.73E-06</v>
      </c>
      <c r="V147" s="2">
        <v>3.95E-06</v>
      </c>
      <c r="W147" s="2">
        <v>3.33E-06</v>
      </c>
      <c r="X147">
        <v>895.1</v>
      </c>
      <c r="Y147">
        <v>308.7</v>
      </c>
      <c r="Z147">
        <v>303.8</v>
      </c>
      <c r="AA147">
        <v>26.5</v>
      </c>
      <c r="AB147">
        <v>5821.6</v>
      </c>
      <c r="AC147"/>
      <c r="AD147"/>
      <c r="AE147"/>
      <c r="AF147"/>
      <c r="AG147"/>
      <c r="AH147"/>
      <c r="AI147">
        <f t="shared" si="2"/>
      </c>
      <c r="AJ147">
        <f t="shared" si="2"/>
      </c>
      <c r="AK147">
        <f t="shared" si="2"/>
      </c>
      <c r="AL147">
        <f t="shared" si="2"/>
      </c>
      <c r="AM147">
        <f t="shared" si="2"/>
      </c>
      <c r="AN147">
        <f t="shared" si="2"/>
      </c>
      <c r="AO147" s="19">
        <v>1.087</v>
      </c>
      <c r="AQ147">
        <v>120.615593</v>
      </c>
      <c r="AR147" s="19">
        <v>0.101</v>
      </c>
      <c r="AT147">
        <v>1.514957309</v>
      </c>
      <c r="AU147" s="19">
        <v>0.036</v>
      </c>
    </row>
    <row r="148" spans="1:47" ht="12.75">
      <c r="A148" s="24">
        <v>37851</v>
      </c>
      <c r="B148">
        <v>230</v>
      </c>
      <c r="C148" s="25">
        <v>0.686921299</v>
      </c>
      <c r="D148" s="26">
        <v>0.686921299</v>
      </c>
      <c r="E148" s="27">
        <v>0</v>
      </c>
      <c r="F148">
        <v>39.46144756</v>
      </c>
      <c r="G148">
        <v>-78.21389447</v>
      </c>
      <c r="H148" s="28">
        <v>955.9</v>
      </c>
      <c r="I148" s="19">
        <v>926.6225338728589</v>
      </c>
      <c r="J148" s="19">
        <v>742.1405256425304</v>
      </c>
      <c r="K148" s="29">
        <v>953.6108596067158</v>
      </c>
      <c r="L148">
        <v>932.7040082057523</v>
      </c>
      <c r="M148" s="29">
        <v>943.157433906234</v>
      </c>
      <c r="N148" s="19">
        <v>18.7</v>
      </c>
      <c r="O148" s="19">
        <v>75.7</v>
      </c>
      <c r="P148" s="19">
        <v>37.3</v>
      </c>
      <c r="Q148" t="s">
        <v>71</v>
      </c>
      <c r="R148" t="s">
        <v>71</v>
      </c>
      <c r="S148" t="s">
        <v>71</v>
      </c>
      <c r="T148" t="s">
        <v>71</v>
      </c>
      <c r="U148" t="s">
        <v>71</v>
      </c>
      <c r="V148" t="s">
        <v>71</v>
      </c>
      <c r="W148" t="s">
        <v>71</v>
      </c>
      <c r="X148" t="s">
        <v>71</v>
      </c>
      <c r="Y148" t="s">
        <v>71</v>
      </c>
      <c r="Z148" t="s">
        <v>71</v>
      </c>
      <c r="AA148" t="s">
        <v>71</v>
      </c>
      <c r="AB148">
        <v>5520.6</v>
      </c>
      <c r="AC148"/>
      <c r="AD148"/>
      <c r="AE148"/>
      <c r="AF148"/>
      <c r="AG148"/>
      <c r="AH148"/>
      <c r="AI148">
        <f t="shared" si="2"/>
      </c>
      <c r="AJ148">
        <f t="shared" si="2"/>
      </c>
      <c r="AK148">
        <f t="shared" si="2"/>
      </c>
      <c r="AL148">
        <f t="shared" si="2"/>
      </c>
      <c r="AM148">
        <f t="shared" si="2"/>
      </c>
      <c r="AN148">
        <f t="shared" si="2"/>
      </c>
      <c r="AO148" s="19">
        <v>0.996</v>
      </c>
      <c r="AQ148">
        <v>140.5447083</v>
      </c>
      <c r="AR148" s="19">
        <v>0.111</v>
      </c>
      <c r="AT148">
        <v>1.461827517</v>
      </c>
      <c r="AU148" s="19">
        <v>0.042</v>
      </c>
    </row>
    <row r="149" spans="1:47" ht="12.75">
      <c r="A149" s="24">
        <v>37851</v>
      </c>
      <c r="B149">
        <v>230</v>
      </c>
      <c r="C149" s="25">
        <v>0.687037051</v>
      </c>
      <c r="D149" s="26">
        <v>0.687037051</v>
      </c>
      <c r="E149" s="27">
        <v>0</v>
      </c>
      <c r="F149">
        <v>39.45940896</v>
      </c>
      <c r="G149">
        <v>-78.20617049</v>
      </c>
      <c r="H149" s="28">
        <v>956.5</v>
      </c>
      <c r="I149" s="19">
        <v>927.222533872859</v>
      </c>
      <c r="J149" s="19">
        <v>736.7653504632721</v>
      </c>
      <c r="K149" s="29">
        <v>948.2356844274575</v>
      </c>
      <c r="L149">
        <v>927.328833026494</v>
      </c>
      <c r="M149" s="29">
        <v>937.7822587269757</v>
      </c>
      <c r="N149" s="19">
        <v>18.7</v>
      </c>
      <c r="O149" s="19">
        <v>76.3</v>
      </c>
      <c r="P149" s="19">
        <v>35.2</v>
      </c>
      <c r="Q149" t="s">
        <v>71</v>
      </c>
      <c r="R149" t="s">
        <v>71</v>
      </c>
      <c r="S149" t="s">
        <v>71</v>
      </c>
      <c r="T149" t="s">
        <v>71</v>
      </c>
      <c r="U149" t="s">
        <v>71</v>
      </c>
      <c r="V149" t="s">
        <v>71</v>
      </c>
      <c r="W149" t="s">
        <v>71</v>
      </c>
      <c r="X149" t="s">
        <v>71</v>
      </c>
      <c r="Y149" t="s">
        <v>71</v>
      </c>
      <c r="Z149" t="s">
        <v>71</v>
      </c>
      <c r="AA149" t="s">
        <v>71</v>
      </c>
      <c r="AB149">
        <v>6029.4</v>
      </c>
      <c r="AC149"/>
      <c r="AD149"/>
      <c r="AE149"/>
      <c r="AF149"/>
      <c r="AG149"/>
      <c r="AH149"/>
      <c r="AI149">
        <f t="shared" si="2"/>
      </c>
      <c r="AJ149">
        <f t="shared" si="2"/>
      </c>
      <c r="AK149">
        <f t="shared" si="2"/>
      </c>
      <c r="AL149">
        <f t="shared" si="2"/>
      </c>
      <c r="AM149">
        <f t="shared" si="2"/>
      </c>
      <c r="AN149">
        <f t="shared" si="2"/>
      </c>
      <c r="AO149" s="19">
        <v>1.036</v>
      </c>
      <c r="AQ149">
        <v>142.4265747</v>
      </c>
      <c r="AR149" s="19">
        <v>0.103</v>
      </c>
      <c r="AT149">
        <v>1.3761549</v>
      </c>
      <c r="AU149" s="19">
        <v>0.041</v>
      </c>
    </row>
    <row r="150" spans="1:47" ht="12.75">
      <c r="A150" s="24">
        <v>37851</v>
      </c>
      <c r="B150">
        <v>230</v>
      </c>
      <c r="C150" s="25">
        <v>0.687152803</v>
      </c>
      <c r="D150" s="26">
        <v>0.687152803</v>
      </c>
      <c r="E150" s="27">
        <v>0</v>
      </c>
      <c r="F150">
        <v>39.457312</v>
      </c>
      <c r="G150">
        <v>-78.19848675</v>
      </c>
      <c r="H150" s="28">
        <v>957</v>
      </c>
      <c r="I150" s="19">
        <v>927.722533872859</v>
      </c>
      <c r="J150" s="19">
        <v>732.2886941366202</v>
      </c>
      <c r="K150" s="29">
        <v>943.7590281008056</v>
      </c>
      <c r="L150">
        <v>922.8521766998421</v>
      </c>
      <c r="M150" s="29">
        <v>933.3056024003238</v>
      </c>
      <c r="N150" s="19">
        <v>18.9</v>
      </c>
      <c r="O150" s="19">
        <v>76.2</v>
      </c>
      <c r="P150" s="19">
        <v>37.2</v>
      </c>
      <c r="Q150" t="s">
        <v>71</v>
      </c>
      <c r="R150" t="s">
        <v>71</v>
      </c>
      <c r="S150" t="s">
        <v>71</v>
      </c>
      <c r="T150" t="s">
        <v>71</v>
      </c>
      <c r="U150" t="s">
        <v>71</v>
      </c>
      <c r="V150" t="s">
        <v>71</v>
      </c>
      <c r="W150" t="s">
        <v>71</v>
      </c>
      <c r="X150" t="s">
        <v>71</v>
      </c>
      <c r="Y150" t="s">
        <v>71</v>
      </c>
      <c r="Z150" t="s">
        <v>71</v>
      </c>
      <c r="AA150" t="s">
        <v>71</v>
      </c>
      <c r="AB150">
        <v>6552.7</v>
      </c>
      <c r="AC150"/>
      <c r="AD150"/>
      <c r="AE150"/>
      <c r="AF150"/>
      <c r="AG150"/>
      <c r="AH150"/>
      <c r="AI150">
        <f t="shared" si="2"/>
      </c>
      <c r="AJ150">
        <f t="shared" si="2"/>
      </c>
      <c r="AK150">
        <f t="shared" si="2"/>
      </c>
      <c r="AL150">
        <f t="shared" si="2"/>
      </c>
      <c r="AM150">
        <f t="shared" si="2"/>
      </c>
      <c r="AN150">
        <f t="shared" si="2"/>
      </c>
      <c r="AO150" s="19">
        <v>1.128</v>
      </c>
      <c r="AQ150">
        <v>142.4265747</v>
      </c>
      <c r="AR150" s="19">
        <v>0.103</v>
      </c>
      <c r="AT150">
        <v>1.3761549</v>
      </c>
      <c r="AU150" s="19">
        <v>0.038</v>
      </c>
    </row>
    <row r="151" spans="1:47" ht="12.75">
      <c r="A151" s="24">
        <v>37851</v>
      </c>
      <c r="B151">
        <v>230</v>
      </c>
      <c r="C151" s="25">
        <v>0.687268496</v>
      </c>
      <c r="D151" s="26">
        <v>0.687268496</v>
      </c>
      <c r="E151" s="27">
        <v>0</v>
      </c>
      <c r="F151">
        <v>39.45499483</v>
      </c>
      <c r="G151">
        <v>-78.19094026</v>
      </c>
      <c r="H151" s="28">
        <v>956.9</v>
      </c>
      <c r="I151" s="19">
        <v>927.6225338728589</v>
      </c>
      <c r="J151" s="19">
        <v>733.1838323537008</v>
      </c>
      <c r="K151" s="29">
        <v>944.6541663178863</v>
      </c>
      <c r="L151">
        <v>923.7473149169227</v>
      </c>
      <c r="M151" s="29">
        <v>934.2007406174046</v>
      </c>
      <c r="N151" s="19">
        <v>18.9</v>
      </c>
      <c r="O151" s="19">
        <v>75.1</v>
      </c>
      <c r="P151" s="19">
        <v>32.7</v>
      </c>
      <c r="Q151" t="s">
        <v>71</v>
      </c>
      <c r="R151" s="2">
        <v>4.76E-05</v>
      </c>
      <c r="S151" s="2">
        <v>3.21E-05</v>
      </c>
      <c r="T151" s="2">
        <v>1.75E-05</v>
      </c>
      <c r="U151" s="2">
        <v>5.17E-06</v>
      </c>
      <c r="V151" s="2">
        <v>4.25E-06</v>
      </c>
      <c r="W151" s="2">
        <v>2.09E-06</v>
      </c>
      <c r="X151">
        <v>894.9</v>
      </c>
      <c r="Y151">
        <v>308.7</v>
      </c>
      <c r="Z151">
        <v>303.7</v>
      </c>
      <c r="AA151">
        <v>26.3</v>
      </c>
      <c r="AB151">
        <v>7188.2</v>
      </c>
      <c r="AC151"/>
      <c r="AD151"/>
      <c r="AE151"/>
      <c r="AF151"/>
      <c r="AG151"/>
      <c r="AH151"/>
      <c r="AI151">
        <f t="shared" si="2"/>
      </c>
      <c r="AJ151">
        <f t="shared" si="2"/>
      </c>
      <c r="AK151">
        <f t="shared" si="2"/>
      </c>
      <c r="AL151">
        <f t="shared" si="2"/>
      </c>
      <c r="AM151">
        <f t="shared" si="2"/>
      </c>
      <c r="AN151">
        <f t="shared" si="2"/>
      </c>
      <c r="AO151" s="19">
        <v>1.196</v>
      </c>
      <c r="AQ151">
        <v>152.7566681</v>
      </c>
      <c r="AR151" s="19">
        <v>0.091</v>
      </c>
      <c r="AT151">
        <v>1.332148314</v>
      </c>
      <c r="AU151" s="19">
        <v>0.035</v>
      </c>
    </row>
    <row r="152" spans="1:47" ht="12.75">
      <c r="A152" s="24">
        <v>37851</v>
      </c>
      <c r="B152">
        <v>230</v>
      </c>
      <c r="C152" s="25">
        <v>0.687384248</v>
      </c>
      <c r="D152" s="26">
        <v>0.687384248</v>
      </c>
      <c r="E152" s="27">
        <v>0</v>
      </c>
      <c r="F152">
        <v>39.45259581</v>
      </c>
      <c r="G152">
        <v>-78.18329338</v>
      </c>
      <c r="H152" s="28">
        <v>956</v>
      </c>
      <c r="I152" s="19">
        <v>926.722533872859</v>
      </c>
      <c r="J152" s="19">
        <v>741.2444214550726</v>
      </c>
      <c r="K152" s="29">
        <v>952.714755419258</v>
      </c>
      <c r="L152">
        <v>931.8079040182945</v>
      </c>
      <c r="M152" s="29">
        <v>942.2613297187763</v>
      </c>
      <c r="N152" s="19">
        <v>18.6</v>
      </c>
      <c r="O152" s="19">
        <v>74.6</v>
      </c>
      <c r="P152" s="19">
        <v>35.8</v>
      </c>
      <c r="Q152" t="s">
        <v>71</v>
      </c>
      <c r="R152" t="s">
        <v>71</v>
      </c>
      <c r="S152" t="s">
        <v>71</v>
      </c>
      <c r="T152" t="s">
        <v>71</v>
      </c>
      <c r="U152" t="s">
        <v>71</v>
      </c>
      <c r="V152" t="s">
        <v>71</v>
      </c>
      <c r="W152" t="s">
        <v>71</v>
      </c>
      <c r="X152" t="s">
        <v>71</v>
      </c>
      <c r="Y152" t="s">
        <v>71</v>
      </c>
      <c r="Z152" t="s">
        <v>71</v>
      </c>
      <c r="AA152" t="s">
        <v>71</v>
      </c>
      <c r="AB152">
        <v>6926.1</v>
      </c>
      <c r="AC152"/>
      <c r="AD152"/>
      <c r="AE152"/>
      <c r="AF152"/>
      <c r="AG152"/>
      <c r="AH152"/>
      <c r="AI152">
        <f t="shared" si="2"/>
      </c>
      <c r="AJ152">
        <f t="shared" si="2"/>
      </c>
      <c r="AK152">
        <f t="shared" si="2"/>
      </c>
      <c r="AL152">
        <f t="shared" si="2"/>
      </c>
      <c r="AM152">
        <f t="shared" si="2"/>
      </c>
      <c r="AN152">
        <f t="shared" si="2"/>
      </c>
      <c r="AO152" s="19">
        <v>1.116</v>
      </c>
      <c r="AQ152">
        <v>162.5587921</v>
      </c>
      <c r="AR152" s="19">
        <v>0.071</v>
      </c>
      <c r="AT152">
        <v>1.359316468</v>
      </c>
      <c r="AU152" s="19">
        <v>0.032</v>
      </c>
    </row>
    <row r="153" spans="1:47" ht="12.75">
      <c r="A153" s="24">
        <v>37851</v>
      </c>
      <c r="B153">
        <v>230</v>
      </c>
      <c r="C153" s="25">
        <v>0.6875</v>
      </c>
      <c r="D153" s="26">
        <v>0.6875</v>
      </c>
      <c r="E153" s="27">
        <v>0</v>
      </c>
      <c r="F153">
        <v>39.45021192</v>
      </c>
      <c r="G153">
        <v>-78.17565342</v>
      </c>
      <c r="H153" s="28">
        <v>956</v>
      </c>
      <c r="I153" s="19">
        <v>926.722533872859</v>
      </c>
      <c r="J153" s="19">
        <v>741.2444214550726</v>
      </c>
      <c r="K153" s="29">
        <v>952.714755419258</v>
      </c>
      <c r="L153">
        <v>931.8079040182945</v>
      </c>
      <c r="M153" s="29">
        <v>942.2613297187763</v>
      </c>
      <c r="N153" s="19">
        <v>18.5</v>
      </c>
      <c r="O153" s="19">
        <v>75.4</v>
      </c>
      <c r="P153" s="19">
        <v>36.3</v>
      </c>
      <c r="Q153">
        <v>6.314</v>
      </c>
      <c r="R153" t="s">
        <v>71</v>
      </c>
      <c r="S153" t="s">
        <v>71</v>
      </c>
      <c r="T153" t="s">
        <v>71</v>
      </c>
      <c r="U153" t="s">
        <v>71</v>
      </c>
      <c r="V153" t="s">
        <v>71</v>
      </c>
      <c r="W153" t="s">
        <v>71</v>
      </c>
      <c r="X153" t="s">
        <v>71</v>
      </c>
      <c r="Y153" t="s">
        <v>71</v>
      </c>
      <c r="Z153" t="s">
        <v>71</v>
      </c>
      <c r="AA153" t="s">
        <v>71</v>
      </c>
      <c r="AB153">
        <v>8532.9</v>
      </c>
      <c r="AC153"/>
      <c r="AD153"/>
      <c r="AE153"/>
      <c r="AF153"/>
      <c r="AG153"/>
      <c r="AH153"/>
      <c r="AI153">
        <f t="shared" si="2"/>
      </c>
      <c r="AJ153">
        <f t="shared" si="2"/>
      </c>
      <c r="AK153">
        <f t="shared" si="2"/>
      </c>
      <c r="AL153">
        <f t="shared" si="2"/>
      </c>
      <c r="AM153">
        <f t="shared" si="2"/>
      </c>
      <c r="AN153">
        <f t="shared" si="2"/>
      </c>
      <c r="AO153" s="19">
        <v>1.116</v>
      </c>
      <c r="AQ153">
        <v>165.98995969999999</v>
      </c>
      <c r="AR153" s="19">
        <v>0.102</v>
      </c>
      <c r="AT153">
        <v>1.364020586</v>
      </c>
      <c r="AU153" s="19">
        <v>0.036</v>
      </c>
    </row>
    <row r="154" spans="1:47" ht="12.75">
      <c r="A154" s="24">
        <v>37851</v>
      </c>
      <c r="B154">
        <v>230</v>
      </c>
      <c r="C154" s="25">
        <v>0.687615752</v>
      </c>
      <c r="D154" s="26">
        <v>0.687615752</v>
      </c>
      <c r="E154" s="27">
        <v>0</v>
      </c>
      <c r="F154">
        <v>39.44783737</v>
      </c>
      <c r="G154">
        <v>-78.1681369</v>
      </c>
      <c r="H154" s="28">
        <v>956.9</v>
      </c>
      <c r="I154" s="19">
        <v>927.6225338728589</v>
      </c>
      <c r="J154" s="19">
        <v>733.1838323537008</v>
      </c>
      <c r="K154" s="29">
        <v>944.6541663178863</v>
      </c>
      <c r="L154">
        <v>923.7473149169227</v>
      </c>
      <c r="M154" s="29">
        <v>934.2007406174046</v>
      </c>
      <c r="N154" s="19">
        <v>18.6</v>
      </c>
      <c r="O154" s="19">
        <v>75.9</v>
      </c>
      <c r="P154" s="19">
        <v>37.7</v>
      </c>
      <c r="Q154" t="s">
        <v>71</v>
      </c>
      <c r="R154" s="2">
        <v>4.77E-05</v>
      </c>
      <c r="S154" s="2">
        <v>3.07E-05</v>
      </c>
      <c r="T154" s="2">
        <v>1.76E-05</v>
      </c>
      <c r="U154" s="2">
        <v>5.27E-06</v>
      </c>
      <c r="V154" s="2">
        <v>3.56E-06</v>
      </c>
      <c r="W154" s="2">
        <v>3.08E-06</v>
      </c>
      <c r="X154">
        <v>894.5</v>
      </c>
      <c r="Y154">
        <v>308.7</v>
      </c>
      <c r="Z154">
        <v>303.7</v>
      </c>
      <c r="AA154">
        <v>26.3</v>
      </c>
      <c r="AB154">
        <v>9102.4</v>
      </c>
      <c r="AC154"/>
      <c r="AD154"/>
      <c r="AE154"/>
      <c r="AF154"/>
      <c r="AG154"/>
      <c r="AH154"/>
      <c r="AI154">
        <f t="shared" si="2"/>
      </c>
      <c r="AJ154">
        <f t="shared" si="2"/>
      </c>
      <c r="AK154">
        <f t="shared" si="2"/>
      </c>
      <c r="AL154">
        <f t="shared" si="2"/>
      </c>
      <c r="AM154">
        <f t="shared" si="2"/>
      </c>
      <c r="AN154">
        <f t="shared" si="2"/>
      </c>
      <c r="AO154" s="19">
        <v>1.156</v>
      </c>
      <c r="AQ154">
        <v>164.2106018</v>
      </c>
      <c r="AR154" s="19">
        <v>0.111</v>
      </c>
      <c r="AT154">
        <v>1.356775641</v>
      </c>
      <c r="AU154" s="19">
        <v>0.04</v>
      </c>
    </row>
    <row r="155" spans="1:47" ht="12.75">
      <c r="A155" s="24">
        <v>37851</v>
      </c>
      <c r="B155">
        <v>230</v>
      </c>
      <c r="C155" s="25">
        <v>0.687731504</v>
      </c>
      <c r="D155" s="26">
        <v>0.687731504</v>
      </c>
      <c r="E155" s="27">
        <v>0</v>
      </c>
      <c r="F155">
        <v>39.44552833</v>
      </c>
      <c r="G155">
        <v>-78.16064733</v>
      </c>
      <c r="H155" s="28">
        <v>954.4</v>
      </c>
      <c r="I155" s="19">
        <v>925.1225338728589</v>
      </c>
      <c r="J155" s="19">
        <v>755.59370556388</v>
      </c>
      <c r="K155" s="29">
        <v>967.0640395280655</v>
      </c>
      <c r="L155">
        <v>946.1571881271019</v>
      </c>
      <c r="M155" s="29">
        <v>956.6106138275836</v>
      </c>
      <c r="N155" s="19">
        <v>18.6</v>
      </c>
      <c r="O155" s="19">
        <v>75.9</v>
      </c>
      <c r="P155" s="19">
        <v>36.8</v>
      </c>
      <c r="Q155" t="s">
        <v>71</v>
      </c>
      <c r="R155" t="s">
        <v>71</v>
      </c>
      <c r="S155" t="s">
        <v>71</v>
      </c>
      <c r="T155" t="s">
        <v>71</v>
      </c>
      <c r="U155" t="s">
        <v>71</v>
      </c>
      <c r="V155" t="s">
        <v>71</v>
      </c>
      <c r="W155" t="s">
        <v>71</v>
      </c>
      <c r="X155" t="s">
        <v>71</v>
      </c>
      <c r="Y155" t="s">
        <v>71</v>
      </c>
      <c r="Z155" t="s">
        <v>71</v>
      </c>
      <c r="AA155" t="s">
        <v>71</v>
      </c>
      <c r="AB155">
        <v>10712.6</v>
      </c>
      <c r="AC155"/>
      <c r="AD155"/>
      <c r="AE155"/>
      <c r="AF155"/>
      <c r="AG155"/>
      <c r="AH155"/>
      <c r="AI155">
        <f t="shared" si="2"/>
      </c>
      <c r="AJ155">
        <f t="shared" si="2"/>
      </c>
      <c r="AK155">
        <f t="shared" si="2"/>
      </c>
      <c r="AL155">
        <f t="shared" si="2"/>
      </c>
      <c r="AM155">
        <f t="shared" si="2"/>
      </c>
      <c r="AN155">
        <f t="shared" si="2"/>
      </c>
      <c r="AO155" s="19">
        <v>1.177</v>
      </c>
      <c r="AQ155">
        <v>160.203125</v>
      </c>
      <c r="AR155" s="19">
        <v>0.092</v>
      </c>
      <c r="AT155">
        <v>1.390635371</v>
      </c>
      <c r="AU155" s="19">
        <v>0.042</v>
      </c>
    </row>
    <row r="156" spans="1:47" ht="12.75">
      <c r="A156" s="24">
        <v>37851</v>
      </c>
      <c r="B156">
        <v>230</v>
      </c>
      <c r="C156" s="25">
        <v>0.687847197</v>
      </c>
      <c r="D156" s="26">
        <v>0.687847197</v>
      </c>
      <c r="E156" s="27">
        <v>0</v>
      </c>
      <c r="F156">
        <v>39.44335891</v>
      </c>
      <c r="G156">
        <v>-78.15312969</v>
      </c>
      <c r="H156" s="28">
        <v>953.4</v>
      </c>
      <c r="I156" s="19">
        <v>924.1225338728589</v>
      </c>
      <c r="J156" s="19">
        <v>764.5746160189167</v>
      </c>
      <c r="K156" s="29">
        <v>976.0449499831021</v>
      </c>
      <c r="L156">
        <v>955.1380985821386</v>
      </c>
      <c r="M156" s="29">
        <v>965.5915242826204</v>
      </c>
      <c r="N156" s="19">
        <v>18.3</v>
      </c>
      <c r="O156" s="19">
        <v>75.6</v>
      </c>
      <c r="P156" s="19">
        <v>37.8</v>
      </c>
      <c r="Q156" t="s">
        <v>71</v>
      </c>
      <c r="R156" t="s">
        <v>71</v>
      </c>
      <c r="S156" t="s">
        <v>71</v>
      </c>
      <c r="T156" t="s">
        <v>71</v>
      </c>
      <c r="U156" t="s">
        <v>71</v>
      </c>
      <c r="V156" t="s">
        <v>71</v>
      </c>
      <c r="W156" t="s">
        <v>71</v>
      </c>
      <c r="X156" t="s">
        <v>71</v>
      </c>
      <c r="Y156" t="s">
        <v>71</v>
      </c>
      <c r="Z156" t="s">
        <v>71</v>
      </c>
      <c r="AA156" t="s">
        <v>71</v>
      </c>
      <c r="AB156">
        <v>12324.1</v>
      </c>
      <c r="AC156"/>
      <c r="AD156"/>
      <c r="AE156"/>
      <c r="AF156"/>
      <c r="AG156"/>
      <c r="AH156"/>
      <c r="AI156">
        <f t="shared" si="2"/>
      </c>
      <c r="AJ156">
        <f t="shared" si="2"/>
      </c>
      <c r="AK156">
        <f t="shared" si="2"/>
      </c>
      <c r="AL156">
        <f t="shared" si="2"/>
      </c>
      <c r="AM156">
        <f t="shared" si="2"/>
      </c>
      <c r="AN156">
        <f t="shared" si="2"/>
      </c>
      <c r="AO156" s="19">
        <v>1.166</v>
      </c>
      <c r="AQ156">
        <v>156.7526398</v>
      </c>
      <c r="AR156" s="19">
        <v>0.101</v>
      </c>
      <c r="AT156">
        <v>1.408244014</v>
      </c>
      <c r="AU156" s="19">
        <v>0.037</v>
      </c>
    </row>
    <row r="157" spans="1:47" ht="12.75">
      <c r="A157" s="24">
        <v>37851</v>
      </c>
      <c r="B157">
        <v>230</v>
      </c>
      <c r="C157" s="25">
        <v>0.687962949</v>
      </c>
      <c r="D157" s="26">
        <v>0.687962949</v>
      </c>
      <c r="E157" s="27">
        <v>0</v>
      </c>
      <c r="F157">
        <v>39.44127684</v>
      </c>
      <c r="G157">
        <v>-78.14569079</v>
      </c>
      <c r="H157" s="28">
        <v>954.5</v>
      </c>
      <c r="I157" s="19">
        <v>925.222533872859</v>
      </c>
      <c r="J157" s="19">
        <v>754.6961485054865</v>
      </c>
      <c r="K157" s="29">
        <v>966.1664824696719</v>
      </c>
      <c r="L157">
        <v>945.2596310687084</v>
      </c>
      <c r="M157" s="29">
        <v>955.7130567691902</v>
      </c>
      <c r="N157" s="19">
        <v>18.5</v>
      </c>
      <c r="O157" s="19">
        <v>75.3</v>
      </c>
      <c r="P157" s="19">
        <v>36.3</v>
      </c>
      <c r="Q157" t="s">
        <v>71</v>
      </c>
      <c r="R157" s="2">
        <v>4.32E-05</v>
      </c>
      <c r="S157" s="2">
        <v>3.05E-05</v>
      </c>
      <c r="T157" s="2">
        <v>1.64E-05</v>
      </c>
      <c r="U157" s="2">
        <v>4.86E-06</v>
      </c>
      <c r="V157" s="2">
        <v>3.73E-06</v>
      </c>
      <c r="W157" s="2">
        <v>2.8E-06</v>
      </c>
      <c r="X157">
        <v>892.8</v>
      </c>
      <c r="Y157">
        <v>308.7</v>
      </c>
      <c r="Z157">
        <v>303.7</v>
      </c>
      <c r="AA157">
        <v>26.3</v>
      </c>
      <c r="AB157">
        <v>8538.5</v>
      </c>
      <c r="AC157"/>
      <c r="AD157"/>
      <c r="AE157"/>
      <c r="AF157"/>
      <c r="AG157"/>
      <c r="AH157"/>
      <c r="AI157">
        <f t="shared" si="2"/>
      </c>
      <c r="AJ157">
        <f t="shared" si="2"/>
      </c>
      <c r="AK157">
        <f t="shared" si="2"/>
      </c>
      <c r="AL157">
        <f t="shared" si="2"/>
      </c>
      <c r="AM157">
        <f t="shared" si="2"/>
      </c>
      <c r="AN157">
        <f t="shared" si="2"/>
      </c>
      <c r="AO157" s="19">
        <v>1.066</v>
      </c>
      <c r="AQ157">
        <v>151.5266418</v>
      </c>
      <c r="AR157" s="19">
        <v>0.081</v>
      </c>
      <c r="AT157">
        <v>1.336951971</v>
      </c>
      <c r="AU157" s="19">
        <v>0.035</v>
      </c>
    </row>
    <row r="158" spans="1:47" ht="12.75">
      <c r="A158" s="24">
        <v>37851</v>
      </c>
      <c r="B158">
        <v>230</v>
      </c>
      <c r="C158" s="25">
        <v>0.688078701</v>
      </c>
      <c r="D158" s="26">
        <v>0.688078701</v>
      </c>
      <c r="E158" s="27">
        <v>0</v>
      </c>
      <c r="F158">
        <v>39.43925825</v>
      </c>
      <c r="G158">
        <v>-78.13811488</v>
      </c>
      <c r="H158" s="28">
        <v>954.5</v>
      </c>
      <c r="I158" s="19">
        <v>925.222533872859</v>
      </c>
      <c r="J158" s="19">
        <v>754.6961485054865</v>
      </c>
      <c r="K158" s="29">
        <v>966.1664824696719</v>
      </c>
      <c r="L158">
        <v>945.2596310687084</v>
      </c>
      <c r="M158" s="29">
        <v>955.7130567691902</v>
      </c>
      <c r="N158" s="19">
        <v>18.6</v>
      </c>
      <c r="O158" s="19">
        <v>73.8</v>
      </c>
      <c r="P158" s="19">
        <v>39.3</v>
      </c>
      <c r="Q158" t="s">
        <v>71</v>
      </c>
      <c r="R158" t="s">
        <v>71</v>
      </c>
      <c r="S158" t="s">
        <v>71</v>
      </c>
      <c r="T158" t="s">
        <v>71</v>
      </c>
      <c r="U158" t="s">
        <v>71</v>
      </c>
      <c r="V158" t="s">
        <v>71</v>
      </c>
      <c r="W158" t="s">
        <v>71</v>
      </c>
      <c r="X158" t="s">
        <v>71</v>
      </c>
      <c r="Y158" t="s">
        <v>71</v>
      </c>
      <c r="Z158" t="s">
        <v>71</v>
      </c>
      <c r="AA158" t="s">
        <v>71</v>
      </c>
      <c r="AB158">
        <v>7014.9</v>
      </c>
      <c r="AC158"/>
      <c r="AD158"/>
      <c r="AE158"/>
      <c r="AF158"/>
      <c r="AG158"/>
      <c r="AH158"/>
      <c r="AI158">
        <f t="shared" si="2"/>
      </c>
      <c r="AJ158">
        <f t="shared" si="2"/>
      </c>
      <c r="AK158">
        <f t="shared" si="2"/>
      </c>
      <c r="AL158">
        <f t="shared" si="2"/>
      </c>
      <c r="AM158">
        <f t="shared" si="2"/>
      </c>
      <c r="AN158">
        <f t="shared" si="2"/>
      </c>
      <c r="AO158" s="19">
        <v>1.106</v>
      </c>
      <c r="AQ158">
        <v>148.7492218</v>
      </c>
      <c r="AR158" s="19">
        <v>0.101</v>
      </c>
      <c r="AT158">
        <v>1.290153265</v>
      </c>
      <c r="AU158" s="19">
        <v>0.033</v>
      </c>
    </row>
    <row r="159" spans="1:47" ht="12.75">
      <c r="A159" s="24">
        <v>37851</v>
      </c>
      <c r="B159">
        <v>230</v>
      </c>
      <c r="C159" s="25">
        <v>0.688194454</v>
      </c>
      <c r="D159" s="26">
        <v>0.688194454</v>
      </c>
      <c r="E159" s="27">
        <v>0</v>
      </c>
      <c r="F159">
        <v>39.43732023</v>
      </c>
      <c r="G159">
        <v>-78.1305296</v>
      </c>
      <c r="H159" s="28">
        <v>954.4</v>
      </c>
      <c r="I159" s="19">
        <v>925.1225338728589</v>
      </c>
      <c r="J159" s="19">
        <v>755.59370556388</v>
      </c>
      <c r="K159" s="29">
        <v>967.0640395280655</v>
      </c>
      <c r="L159">
        <v>946.1571881271019</v>
      </c>
      <c r="M159" s="29">
        <v>956.6106138275836</v>
      </c>
      <c r="N159" s="19">
        <v>18.5</v>
      </c>
      <c r="O159" s="19">
        <v>74.6</v>
      </c>
      <c r="P159" s="19">
        <v>37.7</v>
      </c>
      <c r="Q159">
        <v>4.612</v>
      </c>
      <c r="R159" t="s">
        <v>71</v>
      </c>
      <c r="S159" t="s">
        <v>71</v>
      </c>
      <c r="T159" t="s">
        <v>71</v>
      </c>
      <c r="U159" t="s">
        <v>71</v>
      </c>
      <c r="V159" t="s">
        <v>71</v>
      </c>
      <c r="W159" t="s">
        <v>71</v>
      </c>
      <c r="X159" t="s">
        <v>71</v>
      </c>
      <c r="Y159" t="s">
        <v>71</v>
      </c>
      <c r="Z159" t="s">
        <v>71</v>
      </c>
      <c r="AA159" t="s">
        <v>71</v>
      </c>
      <c r="AB159">
        <v>10042.5</v>
      </c>
      <c r="AC159"/>
      <c r="AD159"/>
      <c r="AE159"/>
      <c r="AF159"/>
      <c r="AG159"/>
      <c r="AH159"/>
      <c r="AI159">
        <f t="shared" si="2"/>
      </c>
      <c r="AJ159">
        <f t="shared" si="2"/>
      </c>
      <c r="AK159">
        <f t="shared" si="2"/>
      </c>
      <c r="AL159">
        <f t="shared" si="2"/>
      </c>
      <c r="AM159">
        <f t="shared" si="2"/>
      </c>
      <c r="AN159">
        <f t="shared" si="2"/>
      </c>
      <c r="AO159" s="19">
        <v>1.106</v>
      </c>
      <c r="AQ159">
        <v>135.1562195</v>
      </c>
      <c r="AR159" s="19">
        <v>0.101</v>
      </c>
      <c r="AT159">
        <v>1.258414507</v>
      </c>
      <c r="AU159" s="19">
        <v>0.035</v>
      </c>
    </row>
    <row r="160" spans="1:47" ht="12.75">
      <c r="A160" s="24">
        <v>37851</v>
      </c>
      <c r="B160">
        <v>230</v>
      </c>
      <c r="C160" s="25">
        <v>0.688310206</v>
      </c>
      <c r="D160" s="26">
        <v>0.688310206</v>
      </c>
      <c r="E160" s="27">
        <v>0</v>
      </c>
      <c r="F160">
        <v>39.4353534</v>
      </c>
      <c r="G160">
        <v>-78.12278579</v>
      </c>
      <c r="H160" s="28">
        <v>953.1</v>
      </c>
      <c r="I160" s="19">
        <v>923.8225338728589</v>
      </c>
      <c r="J160" s="19">
        <v>767.2707842946588</v>
      </c>
      <c r="K160" s="29">
        <v>978.7411182588443</v>
      </c>
      <c r="L160">
        <v>957.8342668578807</v>
      </c>
      <c r="M160" s="29">
        <v>968.2876925583626</v>
      </c>
      <c r="N160" s="19">
        <v>18.2</v>
      </c>
      <c r="O160" s="19">
        <v>76.1</v>
      </c>
      <c r="P160" s="19">
        <v>38.8</v>
      </c>
      <c r="Q160" t="s">
        <v>71</v>
      </c>
      <c r="R160" s="2">
        <v>4.83E-05</v>
      </c>
      <c r="S160" s="2">
        <v>3.27E-05</v>
      </c>
      <c r="T160" s="2">
        <v>1.91E-05</v>
      </c>
      <c r="U160" s="2">
        <v>4.93E-06</v>
      </c>
      <c r="V160" s="2">
        <v>4.35E-06</v>
      </c>
      <c r="W160" s="2">
        <v>3.46E-06</v>
      </c>
      <c r="X160">
        <v>892.4</v>
      </c>
      <c r="Y160">
        <v>308.7</v>
      </c>
      <c r="Z160">
        <v>303.6</v>
      </c>
      <c r="AA160">
        <v>26.3</v>
      </c>
      <c r="AB160">
        <v>16888.3</v>
      </c>
      <c r="AC160"/>
      <c r="AD160"/>
      <c r="AE160"/>
      <c r="AF160"/>
      <c r="AG160"/>
      <c r="AH160"/>
      <c r="AI160">
        <f t="shared" si="2"/>
      </c>
      <c r="AJ160">
        <f t="shared" si="2"/>
      </c>
      <c r="AK160">
        <f t="shared" si="2"/>
      </c>
      <c r="AL160">
        <f t="shared" si="2"/>
      </c>
      <c r="AM160">
        <f t="shared" si="2"/>
      </c>
      <c r="AN160">
        <f t="shared" si="2"/>
      </c>
      <c r="AO160" s="19">
        <v>1.025</v>
      </c>
      <c r="AQ160">
        <v>142.4633026</v>
      </c>
      <c r="AR160" s="19">
        <v>0.072</v>
      </c>
      <c r="AT160">
        <v>1.292751908</v>
      </c>
      <c r="AU160" s="19">
        <v>0.041</v>
      </c>
    </row>
    <row r="161" spans="1:47" ht="12.75">
      <c r="A161" s="24">
        <v>37851</v>
      </c>
      <c r="B161">
        <v>230</v>
      </c>
      <c r="C161" s="25">
        <v>0.688425899</v>
      </c>
      <c r="D161" s="26">
        <v>0.688425899</v>
      </c>
      <c r="E161" s="27">
        <v>0</v>
      </c>
      <c r="F161">
        <v>39.43340076</v>
      </c>
      <c r="G161">
        <v>-78.11510472</v>
      </c>
      <c r="H161" s="28">
        <v>953</v>
      </c>
      <c r="I161" s="19">
        <v>923.722533872859</v>
      </c>
      <c r="J161" s="19">
        <v>768.1697016228557</v>
      </c>
      <c r="K161" s="29">
        <v>979.6400355870411</v>
      </c>
      <c r="L161">
        <v>958.7331841860776</v>
      </c>
      <c r="M161" s="29">
        <v>969.1866098865594</v>
      </c>
      <c r="N161" s="19">
        <v>18.4</v>
      </c>
      <c r="O161" s="19">
        <v>76.8</v>
      </c>
      <c r="P161" s="19">
        <v>36.3</v>
      </c>
      <c r="Q161" t="s">
        <v>71</v>
      </c>
      <c r="R161" t="s">
        <v>71</v>
      </c>
      <c r="S161" t="s">
        <v>71</v>
      </c>
      <c r="T161" t="s">
        <v>71</v>
      </c>
      <c r="U161" t="s">
        <v>71</v>
      </c>
      <c r="V161" t="s">
        <v>71</v>
      </c>
      <c r="W161" t="s">
        <v>71</v>
      </c>
      <c r="X161" t="s">
        <v>71</v>
      </c>
      <c r="Y161" t="s">
        <v>71</v>
      </c>
      <c r="Z161" t="s">
        <v>71</v>
      </c>
      <c r="AA161" t="s">
        <v>71</v>
      </c>
      <c r="AB161">
        <v>15625.6</v>
      </c>
      <c r="AC161"/>
      <c r="AD161"/>
      <c r="AE161"/>
      <c r="AF161"/>
      <c r="AG161"/>
      <c r="AH161"/>
      <c r="AI161">
        <f t="shared" si="2"/>
      </c>
      <c r="AJ161">
        <f t="shared" si="2"/>
      </c>
      <c r="AK161">
        <f t="shared" si="2"/>
      </c>
      <c r="AL161">
        <f t="shared" si="2"/>
      </c>
      <c r="AM161">
        <f t="shared" si="2"/>
      </c>
      <c r="AN161">
        <f t="shared" si="2"/>
      </c>
      <c r="AO161" s="19">
        <v>1.067</v>
      </c>
      <c r="AQ161">
        <v>145.4186096</v>
      </c>
      <c r="AR161" s="19">
        <v>0.092</v>
      </c>
      <c r="AT161">
        <v>1.34333992</v>
      </c>
      <c r="AU161" s="19">
        <v>0.043</v>
      </c>
    </row>
    <row r="162" spans="1:47" ht="12.75">
      <c r="A162" s="24">
        <v>37851</v>
      </c>
      <c r="B162">
        <v>230</v>
      </c>
      <c r="C162" s="25">
        <v>0.688541651</v>
      </c>
      <c r="D162" s="26">
        <v>0.688541651</v>
      </c>
      <c r="E162" s="27">
        <v>0</v>
      </c>
      <c r="F162">
        <v>39.43145257</v>
      </c>
      <c r="G162">
        <v>-78.10757891</v>
      </c>
      <c r="H162" s="28">
        <v>953.4</v>
      </c>
      <c r="I162" s="19">
        <v>924.1225338728589</v>
      </c>
      <c r="J162" s="19">
        <v>764.5746160189167</v>
      </c>
      <c r="K162" s="29">
        <v>976.0449499831021</v>
      </c>
      <c r="L162">
        <v>955.1380985821386</v>
      </c>
      <c r="M162" s="29">
        <v>965.5915242826204</v>
      </c>
      <c r="N162" s="19">
        <v>18.2</v>
      </c>
      <c r="O162" s="19">
        <v>77</v>
      </c>
      <c r="P162" s="19">
        <v>38.6</v>
      </c>
      <c r="Q162" t="s">
        <v>71</v>
      </c>
      <c r="R162" t="s">
        <v>71</v>
      </c>
      <c r="S162" t="s">
        <v>71</v>
      </c>
      <c r="T162" t="s">
        <v>71</v>
      </c>
      <c r="U162" t="s">
        <v>71</v>
      </c>
      <c r="V162" t="s">
        <v>71</v>
      </c>
      <c r="W162" t="s">
        <v>71</v>
      </c>
      <c r="X162" t="s">
        <v>71</v>
      </c>
      <c r="Y162" t="s">
        <v>71</v>
      </c>
      <c r="Z162" t="s">
        <v>71</v>
      </c>
      <c r="AA162" t="s">
        <v>71</v>
      </c>
      <c r="AB162">
        <v>17908.2</v>
      </c>
      <c r="AC162"/>
      <c r="AD162"/>
      <c r="AE162"/>
      <c r="AF162"/>
      <c r="AG162"/>
      <c r="AH162"/>
      <c r="AI162">
        <f t="shared" si="2"/>
      </c>
      <c r="AJ162">
        <f t="shared" si="2"/>
      </c>
      <c r="AK162">
        <f t="shared" si="2"/>
      </c>
      <c r="AL162">
        <f t="shared" si="2"/>
      </c>
      <c r="AM162">
        <f t="shared" si="2"/>
      </c>
      <c r="AN162">
        <f t="shared" si="2"/>
      </c>
      <c r="AO162" s="19">
        <v>1.127</v>
      </c>
      <c r="AQ162">
        <v>144.335495</v>
      </c>
      <c r="AR162" s="19">
        <v>0.091</v>
      </c>
      <c r="AT162">
        <v>1.29976964</v>
      </c>
      <c r="AU162" s="19">
        <v>0.036</v>
      </c>
    </row>
    <row r="163" spans="1:47" ht="12.75">
      <c r="A163" s="24">
        <v>37851</v>
      </c>
      <c r="B163">
        <v>230</v>
      </c>
      <c r="C163" s="25">
        <v>0.688657403</v>
      </c>
      <c r="D163" s="26">
        <v>0.688657403</v>
      </c>
      <c r="E163" s="27">
        <v>0</v>
      </c>
      <c r="F163">
        <v>39.42948796</v>
      </c>
      <c r="G163">
        <v>-78.10017008</v>
      </c>
      <c r="H163" s="28">
        <v>955.1</v>
      </c>
      <c r="I163" s="19">
        <v>925.8225338728589</v>
      </c>
      <c r="J163" s="19">
        <v>749.3128425184938</v>
      </c>
      <c r="K163" s="29">
        <v>960.7831764826792</v>
      </c>
      <c r="L163">
        <v>939.8763250817157</v>
      </c>
      <c r="M163" s="29">
        <v>950.3297507821974</v>
      </c>
      <c r="N163" s="19">
        <v>18.5</v>
      </c>
      <c r="O163" s="19">
        <v>76.8</v>
      </c>
      <c r="P163" s="19">
        <v>37.2</v>
      </c>
      <c r="Q163" t="s">
        <v>71</v>
      </c>
      <c r="R163" s="2">
        <v>4.67E-05</v>
      </c>
      <c r="S163" s="2">
        <v>3.22E-05</v>
      </c>
      <c r="T163" s="2">
        <v>1.78E-05</v>
      </c>
      <c r="U163" s="2">
        <v>4.86E-06</v>
      </c>
      <c r="V163" s="2">
        <v>3.91E-06</v>
      </c>
      <c r="W163" s="2">
        <v>2.71E-06</v>
      </c>
      <c r="X163">
        <v>891.9</v>
      </c>
      <c r="Y163">
        <v>308.8</v>
      </c>
      <c r="Z163">
        <v>303.6</v>
      </c>
      <c r="AA163">
        <v>26.1</v>
      </c>
      <c r="AB163">
        <v>16720.3</v>
      </c>
      <c r="AC163"/>
      <c r="AD163"/>
      <c r="AE163"/>
      <c r="AF163"/>
      <c r="AG163"/>
      <c r="AH163"/>
      <c r="AI163">
        <f t="shared" si="2"/>
      </c>
      <c r="AJ163">
        <f t="shared" si="2"/>
      </c>
      <c r="AK163">
        <f t="shared" si="2"/>
      </c>
      <c r="AL163">
        <f t="shared" si="2"/>
      </c>
      <c r="AM163">
        <f t="shared" si="2"/>
      </c>
      <c r="AN163">
        <f t="shared" si="2"/>
      </c>
      <c r="AO163" s="19">
        <v>1.146</v>
      </c>
      <c r="AQ163">
        <v>144.3084412</v>
      </c>
      <c r="AR163" s="19">
        <v>0.102</v>
      </c>
      <c r="AT163">
        <v>1.363740921</v>
      </c>
      <c r="AU163" s="19">
        <v>0.035</v>
      </c>
    </row>
    <row r="164" spans="1:47" ht="12.75">
      <c r="A164" s="24">
        <v>37851</v>
      </c>
      <c r="B164">
        <v>230</v>
      </c>
      <c r="C164" s="25">
        <v>0.688773155</v>
      </c>
      <c r="D164" s="26">
        <v>0.688773155</v>
      </c>
      <c r="E164" s="27">
        <v>0</v>
      </c>
      <c r="F164">
        <v>39.42754698</v>
      </c>
      <c r="G164">
        <v>-78.09253608</v>
      </c>
      <c r="H164" s="28">
        <v>956.2</v>
      </c>
      <c r="I164" s="19">
        <v>926.922533872859</v>
      </c>
      <c r="J164" s="19">
        <v>739.4525031318246</v>
      </c>
      <c r="K164" s="29">
        <v>950.9228370960101</v>
      </c>
      <c r="L164">
        <v>930.0159856950465</v>
      </c>
      <c r="M164" s="29">
        <v>940.4694113955284</v>
      </c>
      <c r="N164" s="19">
        <v>18.6</v>
      </c>
      <c r="O164" s="19">
        <v>75.8</v>
      </c>
      <c r="P164" s="19">
        <v>37.7</v>
      </c>
      <c r="Q164" t="s">
        <v>71</v>
      </c>
      <c r="R164" t="s">
        <v>71</v>
      </c>
      <c r="S164" t="s">
        <v>71</v>
      </c>
      <c r="T164" t="s">
        <v>71</v>
      </c>
      <c r="U164" t="s">
        <v>71</v>
      </c>
      <c r="V164" t="s">
        <v>71</v>
      </c>
      <c r="W164" t="s">
        <v>71</v>
      </c>
      <c r="X164" t="s">
        <v>71</v>
      </c>
      <c r="Y164" t="s">
        <v>71</v>
      </c>
      <c r="Z164" t="s">
        <v>71</v>
      </c>
      <c r="AA164" t="s">
        <v>71</v>
      </c>
      <c r="AB164">
        <v>18261.5</v>
      </c>
      <c r="AC164"/>
      <c r="AD164"/>
      <c r="AE164"/>
      <c r="AF164"/>
      <c r="AG164"/>
      <c r="AH164"/>
      <c r="AI164">
        <f t="shared" si="2"/>
      </c>
      <c r="AJ164">
        <f t="shared" si="2"/>
      </c>
      <c r="AK164">
        <f t="shared" si="2"/>
      </c>
      <c r="AL164">
        <f t="shared" si="2"/>
      </c>
      <c r="AM164">
        <f t="shared" si="2"/>
      </c>
      <c r="AN164">
        <f t="shared" si="2"/>
      </c>
      <c r="AO164" s="19">
        <v>1.116</v>
      </c>
      <c r="AQ164">
        <v>150.9192657</v>
      </c>
      <c r="AR164" s="19">
        <v>0.102</v>
      </c>
      <c r="AT164">
        <v>1.3684448</v>
      </c>
      <c r="AU164" s="19">
        <v>0.034</v>
      </c>
    </row>
    <row r="165" spans="1:47" ht="12.75">
      <c r="A165" s="24">
        <v>37851</v>
      </c>
      <c r="B165">
        <v>230</v>
      </c>
      <c r="C165" s="25">
        <v>0.688888907</v>
      </c>
      <c r="D165" s="26">
        <v>0.688888907</v>
      </c>
      <c r="E165" s="27">
        <v>0</v>
      </c>
      <c r="F165">
        <v>39.42550891</v>
      </c>
      <c r="G165">
        <v>-78.08465742</v>
      </c>
      <c r="H165" s="28">
        <v>956</v>
      </c>
      <c r="I165" s="19">
        <v>926.722533872859</v>
      </c>
      <c r="J165" s="19">
        <v>741.2444214550726</v>
      </c>
      <c r="K165" s="29">
        <v>952.714755419258</v>
      </c>
      <c r="L165">
        <v>931.8079040182945</v>
      </c>
      <c r="M165" s="29">
        <v>942.2613297187763</v>
      </c>
      <c r="N165" s="19">
        <v>18.6</v>
      </c>
      <c r="O165" s="19">
        <v>75.3</v>
      </c>
      <c r="P165" s="19">
        <v>36.2</v>
      </c>
      <c r="Q165">
        <v>2.068</v>
      </c>
      <c r="R165" t="s">
        <v>71</v>
      </c>
      <c r="S165" t="s">
        <v>71</v>
      </c>
      <c r="T165" t="s">
        <v>71</v>
      </c>
      <c r="U165" t="s">
        <v>71</v>
      </c>
      <c r="V165" t="s">
        <v>71</v>
      </c>
      <c r="W165" t="s">
        <v>71</v>
      </c>
      <c r="X165" t="s">
        <v>71</v>
      </c>
      <c r="Y165" t="s">
        <v>71</v>
      </c>
      <c r="Z165" t="s">
        <v>71</v>
      </c>
      <c r="AA165" t="s">
        <v>71</v>
      </c>
      <c r="AB165">
        <v>15940.1</v>
      </c>
      <c r="AC165"/>
      <c r="AD165"/>
      <c r="AE165"/>
      <c r="AF165"/>
      <c r="AG165"/>
      <c r="AH165"/>
      <c r="AI165">
        <f t="shared" si="2"/>
      </c>
      <c r="AJ165">
        <f t="shared" si="2"/>
      </c>
      <c r="AK165">
        <f t="shared" si="2"/>
      </c>
      <c r="AL165">
        <f t="shared" si="2"/>
      </c>
      <c r="AM165">
        <f t="shared" si="2"/>
      </c>
      <c r="AN165">
        <f t="shared" si="2"/>
      </c>
      <c r="AO165" s="19">
        <v>1.024</v>
      </c>
      <c r="AQ165">
        <v>151.4956055</v>
      </c>
      <c r="AR165" s="19">
        <v>0.091</v>
      </c>
      <c r="AT165">
        <v>1.39035511</v>
      </c>
      <c r="AU165" s="19">
        <v>0.035</v>
      </c>
    </row>
    <row r="166" spans="1:47" ht="12.75">
      <c r="A166" s="24">
        <v>37851</v>
      </c>
      <c r="B166">
        <v>230</v>
      </c>
      <c r="C166" s="25">
        <v>0.6890046</v>
      </c>
      <c r="D166" s="26">
        <v>0.6890046</v>
      </c>
      <c r="E166" s="27">
        <v>0</v>
      </c>
      <c r="F166">
        <v>39.42336549</v>
      </c>
      <c r="G166">
        <v>-78.07675647</v>
      </c>
      <c r="H166" s="28">
        <v>955.4</v>
      </c>
      <c r="I166" s="19">
        <v>926.1225338728589</v>
      </c>
      <c r="J166" s="19">
        <v>746.6224976731974</v>
      </c>
      <c r="K166" s="29">
        <v>958.0928316373828</v>
      </c>
      <c r="L166">
        <v>937.1859802364193</v>
      </c>
      <c r="M166" s="29">
        <v>947.6394059369011</v>
      </c>
      <c r="N166" s="19">
        <v>18.5</v>
      </c>
      <c r="O166" s="19">
        <v>75.8</v>
      </c>
      <c r="P166" s="19">
        <v>39.2</v>
      </c>
      <c r="Q166" t="s">
        <v>71</v>
      </c>
      <c r="R166" s="2">
        <v>4.58E-05</v>
      </c>
      <c r="S166" s="2">
        <v>3.02E-05</v>
      </c>
      <c r="T166" s="2">
        <v>1.69E-05</v>
      </c>
      <c r="U166" s="2">
        <v>4.83E-06</v>
      </c>
      <c r="V166" s="2">
        <v>3.9E-06</v>
      </c>
      <c r="W166" s="2">
        <v>3.06E-06</v>
      </c>
      <c r="X166">
        <v>894</v>
      </c>
      <c r="Y166">
        <v>308.8</v>
      </c>
      <c r="Z166">
        <v>303.6</v>
      </c>
      <c r="AA166">
        <v>26.1</v>
      </c>
      <c r="AB166">
        <v>19503.6</v>
      </c>
      <c r="AC166"/>
      <c r="AD166"/>
      <c r="AE166"/>
      <c r="AF166"/>
      <c r="AG166"/>
      <c r="AH166"/>
      <c r="AI166">
        <f t="shared" si="2"/>
      </c>
      <c r="AJ166">
        <f t="shared" si="2"/>
      </c>
      <c r="AK166">
        <f t="shared" si="2"/>
      </c>
      <c r="AL166">
        <f t="shared" si="2"/>
      </c>
      <c r="AM166">
        <f t="shared" si="2"/>
      </c>
      <c r="AN166">
        <f t="shared" si="2"/>
      </c>
      <c r="AO166" s="19">
        <v>1.128</v>
      </c>
      <c r="AQ166">
        <v>147.8014526</v>
      </c>
      <c r="AR166" s="19">
        <v>0.102</v>
      </c>
      <c r="AT166">
        <v>1.39505899</v>
      </c>
      <c r="AU166" s="19">
        <v>0.041</v>
      </c>
    </row>
    <row r="167" spans="1:47" ht="12.75">
      <c r="A167" s="24">
        <v>37851</v>
      </c>
      <c r="B167">
        <v>230</v>
      </c>
      <c r="C167" s="25">
        <v>0.689120352</v>
      </c>
      <c r="D167" s="26">
        <v>0.689120352</v>
      </c>
      <c r="E167" s="27">
        <v>0</v>
      </c>
      <c r="F167">
        <v>39.4213256</v>
      </c>
      <c r="G167">
        <v>-78.06898667</v>
      </c>
      <c r="H167" s="28">
        <v>954.9</v>
      </c>
      <c r="I167" s="19">
        <v>925.6225338728589</v>
      </c>
      <c r="J167" s="19">
        <v>751.1068901084468</v>
      </c>
      <c r="K167" s="29">
        <v>962.5772240726322</v>
      </c>
      <c r="L167">
        <v>941.6703726716687</v>
      </c>
      <c r="M167" s="29">
        <v>952.1237983721505</v>
      </c>
      <c r="N167" s="19">
        <v>18.5</v>
      </c>
      <c r="O167" s="19">
        <v>75.4</v>
      </c>
      <c r="P167" s="19">
        <v>36.3</v>
      </c>
      <c r="Q167" t="s">
        <v>71</v>
      </c>
      <c r="R167" t="s">
        <v>71</v>
      </c>
      <c r="S167" t="s">
        <v>71</v>
      </c>
      <c r="T167" t="s">
        <v>71</v>
      </c>
      <c r="U167" t="s">
        <v>71</v>
      </c>
      <c r="V167" t="s">
        <v>71</v>
      </c>
      <c r="W167" t="s">
        <v>71</v>
      </c>
      <c r="X167" t="s">
        <v>71</v>
      </c>
      <c r="Y167" t="s">
        <v>71</v>
      </c>
      <c r="Z167" t="s">
        <v>71</v>
      </c>
      <c r="AA167" t="s">
        <v>71</v>
      </c>
      <c r="AB167">
        <v>16977.1</v>
      </c>
      <c r="AC167"/>
      <c r="AD167"/>
      <c r="AE167"/>
      <c r="AF167"/>
      <c r="AG167"/>
      <c r="AH167"/>
      <c r="AI167">
        <f t="shared" si="2"/>
      </c>
      <c r="AJ167">
        <f t="shared" si="2"/>
      </c>
      <c r="AK167">
        <f t="shared" si="2"/>
      </c>
      <c r="AL167">
        <f t="shared" si="2"/>
      </c>
      <c r="AM167">
        <f t="shared" si="2"/>
      </c>
      <c r="AN167">
        <f t="shared" si="2"/>
      </c>
      <c r="AO167" s="19">
        <v>1.177</v>
      </c>
      <c r="AQ167">
        <v>147.8556213</v>
      </c>
      <c r="AR167" s="19">
        <v>0.091</v>
      </c>
      <c r="AT167">
        <v>1.362004042</v>
      </c>
      <c r="AU167" s="19">
        <v>0.041</v>
      </c>
    </row>
    <row r="168" spans="1:47" ht="12.75">
      <c r="A168" s="24">
        <v>37851</v>
      </c>
      <c r="B168">
        <v>230</v>
      </c>
      <c r="C168" s="25">
        <v>0.689236104</v>
      </c>
      <c r="D168" s="26">
        <v>0.689236104</v>
      </c>
      <c r="E168" s="27">
        <v>0</v>
      </c>
      <c r="F168">
        <v>39.41944447</v>
      </c>
      <c r="G168">
        <v>-78.06120848</v>
      </c>
      <c r="H168" s="28">
        <v>954.6</v>
      </c>
      <c r="I168" s="19">
        <v>925.3225338728589</v>
      </c>
      <c r="J168" s="19">
        <v>753.7986884517092</v>
      </c>
      <c r="K168" s="29">
        <v>965.2690224158946</v>
      </c>
      <c r="L168">
        <v>944.362171014931</v>
      </c>
      <c r="M168" s="29">
        <v>954.8155967154128</v>
      </c>
      <c r="N168" s="19">
        <v>18.6</v>
      </c>
      <c r="O168" s="19">
        <v>71.2</v>
      </c>
      <c r="P168" s="19">
        <v>38.2</v>
      </c>
      <c r="Q168" t="s">
        <v>71</v>
      </c>
      <c r="R168" t="s">
        <v>71</v>
      </c>
      <c r="S168" t="s">
        <v>71</v>
      </c>
      <c r="T168" t="s">
        <v>71</v>
      </c>
      <c r="U168" t="s">
        <v>71</v>
      </c>
      <c r="V168" t="s">
        <v>71</v>
      </c>
      <c r="W168" t="s">
        <v>71</v>
      </c>
      <c r="X168" t="s">
        <v>71</v>
      </c>
      <c r="Y168" t="s">
        <v>71</v>
      </c>
      <c r="Z168" t="s">
        <v>71</v>
      </c>
      <c r="AA168" t="s">
        <v>71</v>
      </c>
      <c r="AB168">
        <v>7507.1</v>
      </c>
      <c r="AC168"/>
      <c r="AD168"/>
      <c r="AE168"/>
      <c r="AF168"/>
      <c r="AG168"/>
      <c r="AH168"/>
      <c r="AI168">
        <f t="shared" si="2"/>
      </c>
      <c r="AJ168">
        <f t="shared" si="2"/>
      </c>
      <c r="AK168">
        <f t="shared" si="2"/>
      </c>
      <c r="AL168">
        <f t="shared" si="2"/>
      </c>
      <c r="AM168">
        <f t="shared" si="2"/>
      </c>
      <c r="AN168">
        <f t="shared" si="2"/>
      </c>
      <c r="AO168" s="19">
        <v>1.076</v>
      </c>
      <c r="AQ168">
        <v>148.1186523</v>
      </c>
      <c r="AR168" s="19">
        <v>0.101</v>
      </c>
      <c r="AT168">
        <v>1.229055047</v>
      </c>
      <c r="AU168" s="19">
        <v>0.036</v>
      </c>
    </row>
    <row r="169" spans="1:47" ht="12.75">
      <c r="A169" s="24">
        <v>37851</v>
      </c>
      <c r="B169">
        <v>230</v>
      </c>
      <c r="C169" s="25">
        <v>0.689351857</v>
      </c>
      <c r="D169" s="26">
        <v>0.689351857</v>
      </c>
      <c r="E169" s="27">
        <v>0</v>
      </c>
      <c r="F169">
        <v>39.41772499</v>
      </c>
      <c r="G169">
        <v>-78.05345767</v>
      </c>
      <c r="H169" s="28">
        <v>954.5</v>
      </c>
      <c r="I169" s="19">
        <v>925.222533872859</v>
      </c>
      <c r="J169" s="19">
        <v>754.6961485054865</v>
      </c>
      <c r="K169" s="29">
        <v>966.1664824696719</v>
      </c>
      <c r="L169">
        <v>945.2596310687084</v>
      </c>
      <c r="M169" s="29">
        <v>955.7130567691902</v>
      </c>
      <c r="N169" s="19">
        <v>18.7</v>
      </c>
      <c r="O169" s="19">
        <v>69.2</v>
      </c>
      <c r="P169" s="19">
        <v>37.2</v>
      </c>
      <c r="Q169" t="s">
        <v>71</v>
      </c>
      <c r="R169" t="s">
        <v>71</v>
      </c>
      <c r="S169" t="s">
        <v>71</v>
      </c>
      <c r="T169" t="s">
        <v>71</v>
      </c>
      <c r="U169" t="s">
        <v>71</v>
      </c>
      <c r="V169" t="s">
        <v>71</v>
      </c>
      <c r="W169" t="s">
        <v>71</v>
      </c>
      <c r="X169" t="s">
        <v>71</v>
      </c>
      <c r="Y169" t="s">
        <v>71</v>
      </c>
      <c r="Z169" t="s">
        <v>71</v>
      </c>
      <c r="AA169" t="s">
        <v>71</v>
      </c>
      <c r="AB169">
        <v>2465.2</v>
      </c>
      <c r="AC169"/>
      <c r="AD169"/>
      <c r="AE169"/>
      <c r="AF169"/>
      <c r="AG169"/>
      <c r="AH169"/>
      <c r="AI169">
        <f t="shared" si="2"/>
      </c>
      <c r="AJ169">
        <f t="shared" si="2"/>
      </c>
      <c r="AK169">
        <f t="shared" si="2"/>
      </c>
      <c r="AL169">
        <f t="shared" si="2"/>
      </c>
      <c r="AM169">
        <f t="shared" si="2"/>
      </c>
      <c r="AN169">
        <f t="shared" si="2"/>
      </c>
      <c r="AO169" s="19">
        <v>1.116</v>
      </c>
      <c r="AQ169">
        <v>151.2480621</v>
      </c>
      <c r="AR169" s="19">
        <v>0.092</v>
      </c>
      <c r="AT169">
        <v>1.157762885</v>
      </c>
      <c r="AU169" s="19">
        <v>0.034</v>
      </c>
    </row>
    <row r="170" spans="1:47" ht="12.75">
      <c r="A170" s="24">
        <v>37851</v>
      </c>
      <c r="B170">
        <v>230</v>
      </c>
      <c r="C170" s="25">
        <v>0.689467609</v>
      </c>
      <c r="D170" s="26">
        <v>0.689467609</v>
      </c>
      <c r="E170" s="27">
        <v>0</v>
      </c>
      <c r="F170">
        <v>39.41602204</v>
      </c>
      <c r="G170">
        <v>-78.04570753</v>
      </c>
      <c r="H170" s="28">
        <v>954.9</v>
      </c>
      <c r="I170" s="19">
        <v>925.6225338728589</v>
      </c>
      <c r="J170" s="19">
        <v>751.1068901084468</v>
      </c>
      <c r="K170" s="29">
        <v>962.5772240726322</v>
      </c>
      <c r="L170">
        <v>941.6703726716687</v>
      </c>
      <c r="M170" s="29">
        <v>952.1237983721505</v>
      </c>
      <c r="N170" s="19">
        <v>18.9</v>
      </c>
      <c r="O170" s="19">
        <v>66.7</v>
      </c>
      <c r="P170" s="19">
        <v>39.2</v>
      </c>
      <c r="Q170" t="s">
        <v>71</v>
      </c>
      <c r="R170" s="2">
        <v>4.6E-05</v>
      </c>
      <c r="S170" s="2">
        <v>3.12E-05</v>
      </c>
      <c r="T170" s="2">
        <v>1.75E-05</v>
      </c>
      <c r="U170" s="2">
        <v>4.7E-06</v>
      </c>
      <c r="V170" s="2">
        <v>4.23E-06</v>
      </c>
      <c r="W170" s="2">
        <v>3.31E-06</v>
      </c>
      <c r="X170">
        <v>892.9</v>
      </c>
      <c r="Y170">
        <v>308.8</v>
      </c>
      <c r="Z170">
        <v>303.5</v>
      </c>
      <c r="AA170">
        <v>26</v>
      </c>
      <c r="AB170">
        <v>2247.4</v>
      </c>
      <c r="AC170"/>
      <c r="AD170"/>
      <c r="AE170"/>
      <c r="AF170"/>
      <c r="AG170"/>
      <c r="AH170"/>
      <c r="AI170">
        <f t="shared" si="2"/>
      </c>
      <c r="AJ170">
        <f t="shared" si="2"/>
      </c>
      <c r="AK170">
        <f t="shared" si="2"/>
      </c>
      <c r="AL170">
        <f t="shared" si="2"/>
      </c>
      <c r="AM170">
        <f t="shared" si="2"/>
      </c>
      <c r="AN170">
        <f t="shared" si="2"/>
      </c>
      <c r="AO170" s="19">
        <v>1.106</v>
      </c>
      <c r="AQ170">
        <v>144.7687683</v>
      </c>
      <c r="AR170" s="19">
        <v>0.063</v>
      </c>
      <c r="AT170">
        <v>1.068786383</v>
      </c>
      <c r="AU170" s="19">
        <v>0.034</v>
      </c>
    </row>
    <row r="171" spans="1:47" ht="12.75">
      <c r="A171" s="24">
        <v>37851</v>
      </c>
      <c r="B171">
        <v>230</v>
      </c>
      <c r="C171" s="25">
        <v>0.689583361</v>
      </c>
      <c r="D171" s="26">
        <v>0.689583361</v>
      </c>
      <c r="E171" s="27">
        <v>0</v>
      </c>
      <c r="F171">
        <v>39.41428446</v>
      </c>
      <c r="G171">
        <v>-78.03803926</v>
      </c>
      <c r="H171" s="28">
        <v>955.2</v>
      </c>
      <c r="I171" s="19">
        <v>925.922533872859</v>
      </c>
      <c r="J171" s="19">
        <v>748.4159640523678</v>
      </c>
      <c r="K171" s="29">
        <v>959.8862980165533</v>
      </c>
      <c r="L171">
        <v>938.9794466155897</v>
      </c>
      <c r="M171" s="29">
        <v>949.4328723160716</v>
      </c>
      <c r="N171" s="19">
        <v>19</v>
      </c>
      <c r="O171" s="19">
        <v>66.3</v>
      </c>
      <c r="P171" s="19">
        <v>37.9</v>
      </c>
      <c r="Q171">
        <v>7.77</v>
      </c>
      <c r="R171" t="s">
        <v>71</v>
      </c>
      <c r="S171" t="s">
        <v>71</v>
      </c>
      <c r="T171" t="s">
        <v>71</v>
      </c>
      <c r="U171" t="s">
        <v>71</v>
      </c>
      <c r="V171" t="s">
        <v>71</v>
      </c>
      <c r="W171" t="s">
        <v>71</v>
      </c>
      <c r="X171" t="s">
        <v>71</v>
      </c>
      <c r="Y171" t="s">
        <v>71</v>
      </c>
      <c r="Z171" t="s">
        <v>71</v>
      </c>
      <c r="AA171" t="s">
        <v>71</v>
      </c>
      <c r="AB171">
        <v>2057.5</v>
      </c>
      <c r="AC171"/>
      <c r="AD171"/>
      <c r="AE171"/>
      <c r="AF171"/>
      <c r="AG171"/>
      <c r="AH171"/>
      <c r="AI171">
        <f t="shared" si="2"/>
      </c>
      <c r="AJ171">
        <f t="shared" si="2"/>
      </c>
      <c r="AK171">
        <f t="shared" si="2"/>
      </c>
      <c r="AL171">
        <f t="shared" si="2"/>
      </c>
      <c r="AM171">
        <f t="shared" si="2"/>
      </c>
      <c r="AN171">
        <f t="shared" si="2"/>
      </c>
      <c r="AO171" s="19">
        <v>1.106</v>
      </c>
      <c r="AQ171">
        <v>139.1366425</v>
      </c>
      <c r="AR171" s="19">
        <v>0.072</v>
      </c>
      <c r="AT171">
        <v>0.8684450984</v>
      </c>
      <c r="AU171" s="19">
        <v>0.035</v>
      </c>
    </row>
    <row r="172" spans="1:47" ht="12.75">
      <c r="A172" s="24">
        <v>37851</v>
      </c>
      <c r="B172">
        <v>230</v>
      </c>
      <c r="C172" s="25">
        <v>0.689699054</v>
      </c>
      <c r="D172" s="26">
        <v>0.689699054</v>
      </c>
      <c r="E172" s="27">
        <v>0</v>
      </c>
      <c r="F172">
        <v>39.41249308</v>
      </c>
      <c r="G172">
        <v>-78.0302301</v>
      </c>
      <c r="H172" s="28">
        <v>955</v>
      </c>
      <c r="I172" s="19">
        <v>925.722533872859</v>
      </c>
      <c r="J172" s="19">
        <v>750.2098178635415</v>
      </c>
      <c r="K172" s="29">
        <v>961.680151827727</v>
      </c>
      <c r="L172">
        <v>940.7733004267634</v>
      </c>
      <c r="M172" s="29">
        <v>951.2267261272452</v>
      </c>
      <c r="N172" s="19">
        <v>18.9</v>
      </c>
      <c r="O172" s="19">
        <v>66.7</v>
      </c>
      <c r="P172" s="19">
        <v>38.2</v>
      </c>
      <c r="Q172" t="s">
        <v>71</v>
      </c>
      <c r="R172" t="s">
        <v>71</v>
      </c>
      <c r="S172" t="s">
        <v>71</v>
      </c>
      <c r="T172" t="s">
        <v>71</v>
      </c>
      <c r="U172" t="s">
        <v>71</v>
      </c>
      <c r="V172" t="s">
        <v>71</v>
      </c>
      <c r="W172" t="s">
        <v>71</v>
      </c>
      <c r="X172" t="s">
        <v>71</v>
      </c>
      <c r="Y172" t="s">
        <v>71</v>
      </c>
      <c r="Z172" t="s">
        <v>71</v>
      </c>
      <c r="AA172" t="s">
        <v>71</v>
      </c>
      <c r="AB172">
        <v>2357.9</v>
      </c>
      <c r="AC172"/>
      <c r="AD172"/>
      <c r="AE172"/>
      <c r="AF172"/>
      <c r="AG172"/>
      <c r="AH172"/>
      <c r="AI172">
        <f t="shared" si="2"/>
      </c>
      <c r="AJ172">
        <f t="shared" si="2"/>
      </c>
      <c r="AK172">
        <f t="shared" si="2"/>
      </c>
      <c r="AL172">
        <f t="shared" si="2"/>
      </c>
      <c r="AM172">
        <f t="shared" si="2"/>
      </c>
      <c r="AN172">
        <f t="shared" si="2"/>
      </c>
      <c r="AO172" s="19">
        <v>1.077</v>
      </c>
      <c r="AQ172">
        <v>144.3896942</v>
      </c>
      <c r="AR172" s="19">
        <v>0.061</v>
      </c>
      <c r="AT172">
        <v>0.8267866373</v>
      </c>
      <c r="AU172" s="19">
        <v>0.041</v>
      </c>
    </row>
    <row r="173" spans="1:47" ht="12.75">
      <c r="A173" s="24">
        <v>37851</v>
      </c>
      <c r="B173">
        <v>230</v>
      </c>
      <c r="C173" s="25">
        <v>0.689814806</v>
      </c>
      <c r="D173" s="26">
        <v>0.689814806</v>
      </c>
      <c r="E173" s="27">
        <v>0</v>
      </c>
      <c r="F173">
        <v>39.41069399</v>
      </c>
      <c r="G173">
        <v>-78.02238477</v>
      </c>
      <c r="H173" s="28">
        <v>954.8</v>
      </c>
      <c r="I173" s="19">
        <v>925.522533872859</v>
      </c>
      <c r="J173" s="19">
        <v>752.0040592741441</v>
      </c>
      <c r="K173" s="29">
        <v>963.4743932383295</v>
      </c>
      <c r="L173">
        <v>942.567541837366</v>
      </c>
      <c r="M173" s="29">
        <v>953.0209675378478</v>
      </c>
      <c r="N173" s="19">
        <v>18.6</v>
      </c>
      <c r="O173" s="19">
        <v>71</v>
      </c>
      <c r="P173" s="19">
        <v>37.2</v>
      </c>
      <c r="Q173" t="s">
        <v>71</v>
      </c>
      <c r="R173" s="2">
        <v>4.84E-05</v>
      </c>
      <c r="S173" s="2">
        <v>3.25E-05</v>
      </c>
      <c r="T173" s="2">
        <v>1.84E-05</v>
      </c>
      <c r="U173" s="2">
        <v>5.12E-06</v>
      </c>
      <c r="V173" s="2">
        <v>4.15E-06</v>
      </c>
      <c r="W173" s="2">
        <v>3.19E-06</v>
      </c>
      <c r="X173">
        <v>893.2</v>
      </c>
      <c r="Y173">
        <v>308.8</v>
      </c>
      <c r="Z173">
        <v>303.5</v>
      </c>
      <c r="AA173">
        <v>25.2</v>
      </c>
      <c r="AB173">
        <v>14598.3</v>
      </c>
      <c r="AC173"/>
      <c r="AD173"/>
      <c r="AE173"/>
      <c r="AF173"/>
      <c r="AG173"/>
      <c r="AH173"/>
      <c r="AI173">
        <f t="shared" si="2"/>
      </c>
      <c r="AJ173">
        <f t="shared" si="2"/>
      </c>
      <c r="AK173">
        <f t="shared" si="2"/>
      </c>
      <c r="AL173">
        <f t="shared" si="2"/>
      </c>
      <c r="AM173">
        <f t="shared" si="2"/>
      </c>
      <c r="AN173">
        <f t="shared" si="2"/>
      </c>
      <c r="AO173" s="19">
        <v>1.006</v>
      </c>
      <c r="AQ173">
        <v>141.6006775</v>
      </c>
      <c r="AR173" s="19">
        <v>0.041</v>
      </c>
      <c r="AT173">
        <v>0.7076984048</v>
      </c>
      <c r="AU173" s="19">
        <v>0.041</v>
      </c>
    </row>
    <row r="174" spans="1:47" ht="12.75">
      <c r="A174" s="24">
        <v>37851</v>
      </c>
      <c r="B174">
        <v>230</v>
      </c>
      <c r="C174" s="25">
        <v>0.689930558</v>
      </c>
      <c r="D174" s="26">
        <v>0.689930558</v>
      </c>
      <c r="E174" s="27">
        <v>0</v>
      </c>
      <c r="F174">
        <v>39.40902574</v>
      </c>
      <c r="G174">
        <v>-78.01454886</v>
      </c>
      <c r="H174" s="28">
        <v>955.2</v>
      </c>
      <c r="I174" s="19">
        <v>925.922533872859</v>
      </c>
      <c r="J174" s="19">
        <v>748.4159640523678</v>
      </c>
      <c r="K174" s="29">
        <v>959.8862980165533</v>
      </c>
      <c r="L174">
        <v>938.9794466155897</v>
      </c>
      <c r="M174" s="29">
        <v>949.4328723160716</v>
      </c>
      <c r="N174" s="19">
        <v>18.9</v>
      </c>
      <c r="O174" s="19">
        <v>68.6</v>
      </c>
      <c r="P174" s="19">
        <v>38.7</v>
      </c>
      <c r="Q174" t="s">
        <v>71</v>
      </c>
      <c r="R174" t="s">
        <v>71</v>
      </c>
      <c r="S174" t="s">
        <v>71</v>
      </c>
      <c r="T174" t="s">
        <v>71</v>
      </c>
      <c r="U174" t="s">
        <v>71</v>
      </c>
      <c r="V174" t="s">
        <v>71</v>
      </c>
      <c r="W174" t="s">
        <v>71</v>
      </c>
      <c r="X174" t="s">
        <v>71</v>
      </c>
      <c r="Y174" t="s">
        <v>71</v>
      </c>
      <c r="Z174" t="s">
        <v>71</v>
      </c>
      <c r="AA174" t="s">
        <v>71</v>
      </c>
      <c r="AB174">
        <v>15082.2</v>
      </c>
      <c r="AC174"/>
      <c r="AD174"/>
      <c r="AE174"/>
      <c r="AF174"/>
      <c r="AG174"/>
      <c r="AH174"/>
      <c r="AI174">
        <f t="shared" si="2"/>
      </c>
      <c r="AJ174">
        <f t="shared" si="2"/>
      </c>
      <c r="AK174">
        <f t="shared" si="2"/>
      </c>
      <c r="AL174">
        <f t="shared" si="2"/>
      </c>
      <c r="AM174">
        <f t="shared" si="2"/>
      </c>
      <c r="AN174">
        <f t="shared" si="2"/>
      </c>
      <c r="AO174" s="19">
        <v>1.157</v>
      </c>
      <c r="AQ174">
        <v>138.7304382</v>
      </c>
      <c r="AR174" s="19">
        <v>0.042</v>
      </c>
      <c r="AT174">
        <v>0.6321047544</v>
      </c>
      <c r="AU174" s="19">
        <v>0.039</v>
      </c>
    </row>
    <row r="175" spans="1:47" ht="12.75">
      <c r="A175" s="24">
        <v>37851</v>
      </c>
      <c r="B175">
        <v>230</v>
      </c>
      <c r="C175" s="25">
        <v>0.69004631</v>
      </c>
      <c r="D175" s="26">
        <v>0.69004631</v>
      </c>
      <c r="E175" s="27">
        <v>0</v>
      </c>
      <c r="F175">
        <v>39.4073335</v>
      </c>
      <c r="G175">
        <v>-78.006833</v>
      </c>
      <c r="H175" s="28">
        <v>955.9</v>
      </c>
      <c r="I175" s="19">
        <v>926.6225338728589</v>
      </c>
      <c r="J175" s="19">
        <v>742.1405256425304</v>
      </c>
      <c r="K175" s="29">
        <v>953.6108596067158</v>
      </c>
      <c r="L175">
        <v>932.7040082057523</v>
      </c>
      <c r="M175" s="29">
        <v>943.157433906234</v>
      </c>
      <c r="N175" s="19">
        <v>19</v>
      </c>
      <c r="O175" s="19">
        <v>66.9</v>
      </c>
      <c r="P175" s="19">
        <v>33.8</v>
      </c>
      <c r="Q175" t="s">
        <v>71</v>
      </c>
      <c r="R175" t="s">
        <v>71</v>
      </c>
      <c r="S175" t="s">
        <v>71</v>
      </c>
      <c r="T175" t="s">
        <v>71</v>
      </c>
      <c r="U175" t="s">
        <v>71</v>
      </c>
      <c r="V175" t="s">
        <v>71</v>
      </c>
      <c r="W175" t="s">
        <v>71</v>
      </c>
      <c r="X175" t="s">
        <v>71</v>
      </c>
      <c r="Y175" t="s">
        <v>71</v>
      </c>
      <c r="Z175" t="s">
        <v>71</v>
      </c>
      <c r="AA175" t="s">
        <v>71</v>
      </c>
      <c r="AB175">
        <v>6664.7</v>
      </c>
      <c r="AC175"/>
      <c r="AD175"/>
      <c r="AE175"/>
      <c r="AF175"/>
      <c r="AG175"/>
      <c r="AH175"/>
      <c r="AI175">
        <f t="shared" si="2"/>
      </c>
      <c r="AJ175">
        <f t="shared" si="2"/>
      </c>
      <c r="AK175">
        <f t="shared" si="2"/>
      </c>
      <c r="AL175">
        <f t="shared" si="2"/>
      </c>
      <c r="AM175">
        <f t="shared" si="2"/>
      </c>
      <c r="AN175">
        <f t="shared" si="2"/>
      </c>
      <c r="AO175" s="19">
        <v>1.097</v>
      </c>
      <c r="AQ175">
        <v>138.8658752</v>
      </c>
      <c r="AR175" s="19">
        <v>0.072</v>
      </c>
      <c r="AT175">
        <v>0.8031393886</v>
      </c>
      <c r="AU175" s="19">
        <v>0.036</v>
      </c>
    </row>
    <row r="176" spans="1:47" ht="12.75">
      <c r="A176" s="24">
        <v>37851</v>
      </c>
      <c r="B176">
        <v>230</v>
      </c>
      <c r="C176" s="25">
        <v>0.690162063</v>
      </c>
      <c r="D176" s="26">
        <v>0.690162063</v>
      </c>
      <c r="E176" s="27">
        <v>0</v>
      </c>
      <c r="F176">
        <v>39.40556175</v>
      </c>
      <c r="G176">
        <v>-77.99902268</v>
      </c>
      <c r="H176" s="28">
        <v>955.7</v>
      </c>
      <c r="I176" s="19">
        <v>926.422533872859</v>
      </c>
      <c r="J176" s="19">
        <v>743.9330241734688</v>
      </c>
      <c r="K176" s="29">
        <v>955.4033581376542</v>
      </c>
      <c r="L176">
        <v>934.4965067366907</v>
      </c>
      <c r="M176" s="29">
        <v>944.9499324371725</v>
      </c>
      <c r="N176" s="19">
        <v>18.8</v>
      </c>
      <c r="O176" s="19">
        <v>68.2</v>
      </c>
      <c r="P176" s="19">
        <v>36.3</v>
      </c>
      <c r="Q176" t="s">
        <v>71</v>
      </c>
      <c r="R176" s="2">
        <v>4.8E-05</v>
      </c>
      <c r="S176" s="2">
        <v>3.05E-05</v>
      </c>
      <c r="T176" s="2">
        <v>1.72E-05</v>
      </c>
      <c r="U176" s="2">
        <v>4.6E-06</v>
      </c>
      <c r="V176" s="2">
        <v>3.47E-06</v>
      </c>
      <c r="W176" s="2">
        <v>3E-06</v>
      </c>
      <c r="X176">
        <v>893.5</v>
      </c>
      <c r="Y176">
        <v>308.8</v>
      </c>
      <c r="Z176">
        <v>303.5</v>
      </c>
      <c r="AA176">
        <v>24.5</v>
      </c>
      <c r="AB176">
        <v>19604.7</v>
      </c>
      <c r="AC176"/>
      <c r="AD176"/>
      <c r="AE176"/>
      <c r="AF176"/>
      <c r="AG176"/>
      <c r="AH176"/>
      <c r="AI176">
        <f t="shared" si="2"/>
      </c>
      <c r="AJ176">
        <f t="shared" si="2"/>
      </c>
      <c r="AK176">
        <f t="shared" si="2"/>
      </c>
      <c r="AL176">
        <f t="shared" si="2"/>
      </c>
      <c r="AM176">
        <f t="shared" si="2"/>
      </c>
      <c r="AN176">
        <f t="shared" si="2"/>
      </c>
      <c r="AO176" s="19">
        <v>1.067</v>
      </c>
      <c r="AQ176">
        <v>138.9200134</v>
      </c>
      <c r="AR176" s="19">
        <v>0.042</v>
      </c>
      <c r="AT176">
        <v>1.301577449</v>
      </c>
      <c r="AU176" s="19">
        <v>0.034</v>
      </c>
    </row>
    <row r="177" spans="1:47" ht="12.75">
      <c r="A177" s="24">
        <v>37851</v>
      </c>
      <c r="B177">
        <v>230</v>
      </c>
      <c r="C177" s="25">
        <v>0.690277755</v>
      </c>
      <c r="D177" s="26">
        <v>0.690277755</v>
      </c>
      <c r="E177" s="27">
        <v>0</v>
      </c>
      <c r="F177">
        <v>39.40374797</v>
      </c>
      <c r="G177">
        <v>-77.99118111</v>
      </c>
      <c r="H177" s="28">
        <v>956.2</v>
      </c>
      <c r="I177" s="19">
        <v>926.922533872859</v>
      </c>
      <c r="J177" s="19">
        <v>739.4525031318246</v>
      </c>
      <c r="K177" s="29">
        <v>950.9228370960101</v>
      </c>
      <c r="L177">
        <v>930.0159856950465</v>
      </c>
      <c r="M177" s="29">
        <v>940.4694113955284</v>
      </c>
      <c r="N177" s="19">
        <v>18.8</v>
      </c>
      <c r="O177" s="19">
        <v>71.8</v>
      </c>
      <c r="P177" s="19">
        <v>27.3</v>
      </c>
      <c r="Q177" t="s">
        <v>71</v>
      </c>
      <c r="R177" t="s">
        <v>71</v>
      </c>
      <c r="S177" t="s">
        <v>71</v>
      </c>
      <c r="T177" t="s">
        <v>71</v>
      </c>
      <c r="U177" t="s">
        <v>71</v>
      </c>
      <c r="V177" t="s">
        <v>71</v>
      </c>
      <c r="W177" t="s">
        <v>71</v>
      </c>
      <c r="X177" t="s">
        <v>71</v>
      </c>
      <c r="Y177" t="s">
        <v>71</v>
      </c>
      <c r="Z177" t="s">
        <v>71</v>
      </c>
      <c r="AA177" t="s">
        <v>71</v>
      </c>
      <c r="AB177">
        <v>20092.9</v>
      </c>
      <c r="AC177"/>
      <c r="AD177"/>
      <c r="AE177"/>
      <c r="AF177"/>
      <c r="AG177"/>
      <c r="AH177"/>
      <c r="AI177">
        <f t="shared" si="2"/>
      </c>
      <c r="AJ177">
        <f t="shared" si="2"/>
      </c>
      <c r="AK177">
        <f t="shared" si="2"/>
      </c>
      <c r="AL177">
        <f t="shared" si="2"/>
      </c>
      <c r="AM177">
        <f t="shared" si="2"/>
      </c>
      <c r="AN177">
        <f t="shared" si="2"/>
      </c>
      <c r="AO177" s="19">
        <v>1.078</v>
      </c>
      <c r="AQ177">
        <v>144.0241394</v>
      </c>
      <c r="AR177" s="19">
        <v>0.112</v>
      </c>
      <c r="AT177">
        <v>1.442777157</v>
      </c>
      <c r="AU177" s="19">
        <v>0.034</v>
      </c>
    </row>
    <row r="178" spans="1:47" ht="12.75">
      <c r="A178" s="24">
        <v>37851</v>
      </c>
      <c r="B178">
        <v>230</v>
      </c>
      <c r="C178" s="25">
        <v>0.690393507</v>
      </c>
      <c r="D178" s="26">
        <v>0.690393507</v>
      </c>
      <c r="E178" s="27">
        <v>0</v>
      </c>
      <c r="F178">
        <v>39.40191417</v>
      </c>
      <c r="G178">
        <v>-77.9833798</v>
      </c>
      <c r="H178" s="28">
        <v>956.5</v>
      </c>
      <c r="I178" s="19">
        <v>927.222533872859</v>
      </c>
      <c r="J178" s="19">
        <v>736.7653504632721</v>
      </c>
      <c r="K178" s="29">
        <v>948.2356844274575</v>
      </c>
      <c r="L178">
        <v>927.328833026494</v>
      </c>
      <c r="M178" s="29">
        <v>937.7822587269757</v>
      </c>
      <c r="N178" s="19">
        <v>18.9</v>
      </c>
      <c r="O178" s="19">
        <v>69</v>
      </c>
      <c r="P178" s="19">
        <v>28.8</v>
      </c>
      <c r="Q178" t="s">
        <v>71</v>
      </c>
      <c r="R178" t="s">
        <v>71</v>
      </c>
      <c r="S178" t="s">
        <v>71</v>
      </c>
      <c r="T178" t="s">
        <v>71</v>
      </c>
      <c r="U178" t="s">
        <v>71</v>
      </c>
      <c r="V178" t="s">
        <v>71</v>
      </c>
      <c r="W178" t="s">
        <v>71</v>
      </c>
      <c r="X178" t="s">
        <v>71</v>
      </c>
      <c r="Y178" t="s">
        <v>71</v>
      </c>
      <c r="Z178" t="s">
        <v>71</v>
      </c>
      <c r="AA178" t="s">
        <v>71</v>
      </c>
      <c r="AB178">
        <v>14971.3</v>
      </c>
      <c r="AC178"/>
      <c r="AD178"/>
      <c r="AE178"/>
      <c r="AF178"/>
      <c r="AG178"/>
      <c r="AH178"/>
      <c r="AI178">
        <f t="shared" si="2"/>
      </c>
      <c r="AJ178">
        <f t="shared" si="2"/>
      </c>
      <c r="AK178">
        <f t="shared" si="2"/>
      </c>
      <c r="AL178">
        <f t="shared" si="2"/>
      </c>
      <c r="AM178">
        <f t="shared" si="2"/>
      </c>
      <c r="AN178">
        <f t="shared" si="2"/>
      </c>
      <c r="AO178" s="19">
        <v>1.146</v>
      </c>
      <c r="AQ178">
        <v>136.5100708</v>
      </c>
      <c r="AR178" s="19">
        <v>0.201</v>
      </c>
      <c r="AT178">
        <v>1.838176489</v>
      </c>
      <c r="AU178" s="19">
        <v>0.041</v>
      </c>
    </row>
    <row r="179" spans="1:47" ht="12.75">
      <c r="A179" s="24">
        <v>37851</v>
      </c>
      <c r="B179">
        <v>230</v>
      </c>
      <c r="C179" s="25">
        <v>0.69050926</v>
      </c>
      <c r="D179" s="26">
        <v>0.69050926</v>
      </c>
      <c r="E179" s="27">
        <v>0</v>
      </c>
      <c r="F179">
        <v>39.40022063</v>
      </c>
      <c r="G179">
        <v>-77.97564814</v>
      </c>
      <c r="H179" s="28">
        <v>956.2</v>
      </c>
      <c r="I179" s="19">
        <v>926.922533872859</v>
      </c>
      <c r="J179" s="19">
        <v>739.4525031318246</v>
      </c>
      <c r="K179" s="29">
        <v>950.9228370960101</v>
      </c>
      <c r="L179">
        <v>930.0159856950465</v>
      </c>
      <c r="M179" s="29">
        <v>940.4694113955284</v>
      </c>
      <c r="N179" s="19">
        <v>19.1</v>
      </c>
      <c r="O179" s="19">
        <v>65.2</v>
      </c>
      <c r="P179" s="19">
        <v>35.1</v>
      </c>
      <c r="Q179" t="s">
        <v>71</v>
      </c>
      <c r="R179" s="2">
        <v>4.65E-05</v>
      </c>
      <c r="S179" s="2">
        <v>3.13E-05</v>
      </c>
      <c r="T179" s="2">
        <v>1.73E-05</v>
      </c>
      <c r="U179" s="2">
        <v>5.55E-06</v>
      </c>
      <c r="V179" s="2">
        <v>3.86E-06</v>
      </c>
      <c r="W179" s="2">
        <v>2.59E-06</v>
      </c>
      <c r="X179">
        <v>894.5</v>
      </c>
      <c r="Y179">
        <v>308.8</v>
      </c>
      <c r="Z179">
        <v>303.4</v>
      </c>
      <c r="AA179">
        <v>24.5</v>
      </c>
      <c r="AB179">
        <v>2901.4</v>
      </c>
      <c r="AC179"/>
      <c r="AD179"/>
      <c r="AE179"/>
      <c r="AF179"/>
      <c r="AG179"/>
      <c r="AH179"/>
      <c r="AI179">
        <f t="shared" si="2"/>
      </c>
      <c r="AJ179">
        <f t="shared" si="2"/>
      </c>
      <c r="AK179">
        <f t="shared" si="2"/>
      </c>
      <c r="AL179">
        <f t="shared" si="2"/>
      </c>
      <c r="AM179">
        <f t="shared" si="2"/>
      </c>
      <c r="AN179">
        <f t="shared" si="2"/>
      </c>
      <c r="AO179" s="19">
        <v>1.016</v>
      </c>
      <c r="AQ179">
        <v>137.3494568</v>
      </c>
      <c r="AR179" s="19">
        <v>0.131</v>
      </c>
      <c r="AT179">
        <v>1.915173888</v>
      </c>
      <c r="AU179" s="19">
        <v>0.042</v>
      </c>
    </row>
    <row r="180" spans="1:47" ht="12.75">
      <c r="A180" s="24">
        <v>37851</v>
      </c>
      <c r="B180">
        <v>230</v>
      </c>
      <c r="C180" s="25">
        <v>0.690625012</v>
      </c>
      <c r="D180" s="26">
        <v>0.690625012</v>
      </c>
      <c r="E180" s="27">
        <v>0</v>
      </c>
      <c r="F180">
        <v>39.3982655</v>
      </c>
      <c r="G180">
        <v>-77.967911</v>
      </c>
      <c r="H180" s="28">
        <v>955.6</v>
      </c>
      <c r="I180" s="19">
        <v>926.3225338728589</v>
      </c>
      <c r="J180" s="19">
        <v>744.8294185587114</v>
      </c>
      <c r="K180" s="29">
        <v>956.2997525228968</v>
      </c>
      <c r="L180">
        <v>935.3929011219333</v>
      </c>
      <c r="M180" s="29">
        <v>945.846326822415</v>
      </c>
      <c r="N180" s="19">
        <v>18.5</v>
      </c>
      <c r="O180" s="19">
        <v>71.3</v>
      </c>
      <c r="P180" s="19">
        <v>37.2</v>
      </c>
      <c r="Q180" t="s">
        <v>71</v>
      </c>
      <c r="R180" t="s">
        <v>71</v>
      </c>
      <c r="S180" t="s">
        <v>71</v>
      </c>
      <c r="T180" t="s">
        <v>71</v>
      </c>
      <c r="U180" t="s">
        <v>71</v>
      </c>
      <c r="V180" t="s">
        <v>71</v>
      </c>
      <c r="W180" t="s">
        <v>71</v>
      </c>
      <c r="X180" t="s">
        <v>71</v>
      </c>
      <c r="Y180" t="s">
        <v>71</v>
      </c>
      <c r="Z180" t="s">
        <v>71</v>
      </c>
      <c r="AA180" t="s">
        <v>71</v>
      </c>
      <c r="AB180">
        <v>14096.1</v>
      </c>
      <c r="AC180"/>
      <c r="AD180"/>
      <c r="AE180"/>
      <c r="AF180"/>
      <c r="AG180"/>
      <c r="AH180"/>
      <c r="AI180">
        <f t="shared" si="2"/>
      </c>
      <c r="AJ180">
        <f t="shared" si="2"/>
      </c>
      <c r="AK180">
        <f t="shared" si="2"/>
      </c>
      <c r="AL180">
        <f t="shared" si="2"/>
      </c>
      <c r="AM180">
        <f t="shared" si="2"/>
      </c>
      <c r="AN180">
        <f t="shared" si="2"/>
      </c>
      <c r="AO180" s="19">
        <v>1.067</v>
      </c>
      <c r="AQ180">
        <v>133.8564148</v>
      </c>
      <c r="AR180" s="19">
        <v>0.132</v>
      </c>
      <c r="AT180">
        <v>1.778757453</v>
      </c>
      <c r="AU180" s="19">
        <v>0.038</v>
      </c>
    </row>
    <row r="181" spans="1:47" ht="12.75">
      <c r="A181" s="24">
        <v>37851</v>
      </c>
      <c r="B181">
        <v>230</v>
      </c>
      <c r="C181" s="25">
        <v>0.690740764</v>
      </c>
      <c r="D181" s="26">
        <v>0.690740764</v>
      </c>
      <c r="E181" s="27">
        <v>0</v>
      </c>
      <c r="F181">
        <v>39.39628106</v>
      </c>
      <c r="G181">
        <v>-77.96018358</v>
      </c>
      <c r="H181" s="28">
        <v>956.1</v>
      </c>
      <c r="I181" s="19">
        <v>926.8225338728589</v>
      </c>
      <c r="J181" s="19">
        <v>740.3484139584588</v>
      </c>
      <c r="K181" s="29">
        <v>951.8187479226442</v>
      </c>
      <c r="L181">
        <v>930.9118965216807</v>
      </c>
      <c r="M181" s="29">
        <v>941.3653222221624</v>
      </c>
      <c r="N181" s="19">
        <v>18.8</v>
      </c>
      <c r="O181" s="19">
        <v>65.8</v>
      </c>
      <c r="P181" s="19">
        <v>36.8</v>
      </c>
      <c r="Q181" t="s">
        <v>71</v>
      </c>
      <c r="R181" t="s">
        <v>71</v>
      </c>
      <c r="S181" t="s">
        <v>71</v>
      </c>
      <c r="T181" t="s">
        <v>71</v>
      </c>
      <c r="U181" t="s">
        <v>71</v>
      </c>
      <c r="V181" t="s">
        <v>71</v>
      </c>
      <c r="W181" t="s">
        <v>71</v>
      </c>
      <c r="X181" t="s">
        <v>71</v>
      </c>
      <c r="Y181" t="s">
        <v>71</v>
      </c>
      <c r="Z181" t="s">
        <v>71</v>
      </c>
      <c r="AA181" t="s">
        <v>71</v>
      </c>
      <c r="AB181">
        <v>2120</v>
      </c>
      <c r="AC181"/>
      <c r="AD181"/>
      <c r="AE181"/>
      <c r="AF181"/>
      <c r="AG181"/>
      <c r="AH181"/>
      <c r="AI181">
        <f t="shared" si="2"/>
      </c>
      <c r="AJ181">
        <f t="shared" si="2"/>
      </c>
      <c r="AK181">
        <f t="shared" si="2"/>
      </c>
      <c r="AL181">
        <f t="shared" si="2"/>
      </c>
      <c r="AM181">
        <f t="shared" si="2"/>
      </c>
      <c r="AN181">
        <f t="shared" si="2"/>
      </c>
      <c r="AO181" s="19">
        <v>1.087</v>
      </c>
      <c r="AQ181">
        <v>133.2065277</v>
      </c>
      <c r="AR181" s="19">
        <v>0.102</v>
      </c>
      <c r="AT181">
        <v>1.801263332</v>
      </c>
      <c r="AU181" s="19">
        <v>0.036</v>
      </c>
    </row>
    <row r="182" spans="1:47" ht="12.75">
      <c r="A182" s="24">
        <v>37851</v>
      </c>
      <c r="B182">
        <v>230</v>
      </c>
      <c r="C182" s="25">
        <v>0.690856457</v>
      </c>
      <c r="D182" s="26">
        <v>0.690856457</v>
      </c>
      <c r="E182" s="27">
        <v>0</v>
      </c>
      <c r="F182">
        <v>39.3943269</v>
      </c>
      <c r="G182">
        <v>-77.95260136</v>
      </c>
      <c r="H182" s="28">
        <v>955.3</v>
      </c>
      <c r="I182" s="19">
        <v>926.022533872859</v>
      </c>
      <c r="J182" s="19">
        <v>747.5191824442428</v>
      </c>
      <c r="K182" s="29">
        <v>958.9895164084282</v>
      </c>
      <c r="L182">
        <v>938.0826650074647</v>
      </c>
      <c r="M182" s="29">
        <v>948.5360907079464</v>
      </c>
      <c r="N182" s="19">
        <v>19</v>
      </c>
      <c r="O182" s="19">
        <v>64.6</v>
      </c>
      <c r="P182" s="19">
        <v>38.7</v>
      </c>
      <c r="Q182" t="s">
        <v>71</v>
      </c>
      <c r="R182" s="2">
        <v>4.34E-05</v>
      </c>
      <c r="S182" s="2">
        <v>2.78E-05</v>
      </c>
      <c r="T182" s="2">
        <v>1.6E-05</v>
      </c>
      <c r="U182" s="2">
        <v>4.8E-06</v>
      </c>
      <c r="V182" s="2">
        <v>3.22E-06</v>
      </c>
      <c r="W182" s="2">
        <v>2.96E-06</v>
      </c>
      <c r="X182">
        <v>894.2</v>
      </c>
      <c r="Y182">
        <v>308.8</v>
      </c>
      <c r="Z182">
        <v>303.4</v>
      </c>
      <c r="AA182">
        <v>24.3</v>
      </c>
      <c r="AB182">
        <v>1878.2</v>
      </c>
      <c r="AC182"/>
      <c r="AD182"/>
      <c r="AE182"/>
      <c r="AF182"/>
      <c r="AG182"/>
      <c r="AH182"/>
      <c r="AI182">
        <f t="shared" si="2"/>
      </c>
      <c r="AJ182">
        <f t="shared" si="2"/>
      </c>
      <c r="AK182">
        <f t="shared" si="2"/>
      </c>
      <c r="AL182">
        <f t="shared" si="2"/>
      </c>
      <c r="AM182">
        <f t="shared" si="2"/>
      </c>
      <c r="AN182">
        <f t="shared" si="2"/>
      </c>
      <c r="AO182" s="19">
        <v>1.066</v>
      </c>
      <c r="AQ182">
        <v>134.1271515</v>
      </c>
      <c r="AR182" s="19">
        <v>0.091</v>
      </c>
      <c r="AT182">
        <v>1.301122189</v>
      </c>
      <c r="AU182" s="19">
        <v>0.033</v>
      </c>
    </row>
    <row r="183" spans="1:47" ht="12.75">
      <c r="A183" s="24">
        <v>37851</v>
      </c>
      <c r="B183">
        <v>230</v>
      </c>
      <c r="C183" s="25">
        <v>0.690972209</v>
      </c>
      <c r="D183" s="26">
        <v>0.690972209</v>
      </c>
      <c r="E183" s="27">
        <v>0</v>
      </c>
      <c r="F183">
        <v>39.39201862</v>
      </c>
      <c r="G183">
        <v>-77.945032</v>
      </c>
      <c r="H183" s="28">
        <v>954.3</v>
      </c>
      <c r="I183" s="19">
        <v>925.022533872859</v>
      </c>
      <c r="J183" s="19">
        <v>756.4913596478583</v>
      </c>
      <c r="K183" s="29">
        <v>967.9616936120437</v>
      </c>
      <c r="L183">
        <v>947.0548422110802</v>
      </c>
      <c r="M183" s="29">
        <v>957.5082679115619</v>
      </c>
      <c r="N183" s="19">
        <v>18.9</v>
      </c>
      <c r="O183" s="19">
        <v>63.6</v>
      </c>
      <c r="P183" s="19">
        <v>37.7</v>
      </c>
      <c r="Q183">
        <v>4.721</v>
      </c>
      <c r="R183" t="s">
        <v>71</v>
      </c>
      <c r="S183" t="s">
        <v>71</v>
      </c>
      <c r="T183" t="s">
        <v>71</v>
      </c>
      <c r="U183" t="s">
        <v>71</v>
      </c>
      <c r="V183" t="s">
        <v>71</v>
      </c>
      <c r="W183" t="s">
        <v>71</v>
      </c>
      <c r="X183" t="s">
        <v>71</v>
      </c>
      <c r="Y183" t="s">
        <v>71</v>
      </c>
      <c r="Z183" t="s">
        <v>71</v>
      </c>
      <c r="AA183" t="s">
        <v>71</v>
      </c>
      <c r="AB183">
        <v>2004.2</v>
      </c>
      <c r="AC183"/>
      <c r="AD183"/>
      <c r="AE183"/>
      <c r="AF183"/>
      <c r="AG183"/>
      <c r="AH183"/>
      <c r="AI183">
        <f t="shared" si="2"/>
      </c>
      <c r="AJ183">
        <f t="shared" si="2"/>
      </c>
      <c r="AK183">
        <f t="shared" si="2"/>
      </c>
      <c r="AL183">
        <f t="shared" si="2"/>
      </c>
      <c r="AM183">
        <f t="shared" si="2"/>
      </c>
      <c r="AN183">
        <f t="shared" si="2"/>
      </c>
      <c r="AO183" s="19">
        <v>1.016</v>
      </c>
      <c r="AQ183">
        <v>128.0424042</v>
      </c>
      <c r="AR183" s="19">
        <v>0.071</v>
      </c>
      <c r="AT183">
        <v>1.134715796</v>
      </c>
      <c r="AU183" s="19">
        <v>0.034</v>
      </c>
    </row>
    <row r="184" spans="1:47" ht="12.75">
      <c r="A184" s="24">
        <v>37851</v>
      </c>
      <c r="B184">
        <v>230</v>
      </c>
      <c r="C184" s="25">
        <v>0.691087961</v>
      </c>
      <c r="D184" s="26">
        <v>0.691087961</v>
      </c>
      <c r="E184" s="27">
        <v>0</v>
      </c>
      <c r="F184">
        <v>39.38967486</v>
      </c>
      <c r="G184">
        <v>-77.93763082</v>
      </c>
      <c r="H184" s="28">
        <v>955.1</v>
      </c>
      <c r="I184" s="19">
        <v>925.8225338728589</v>
      </c>
      <c r="J184" s="19">
        <v>749.3128425184938</v>
      </c>
      <c r="K184" s="29">
        <v>960.7831764826792</v>
      </c>
      <c r="L184">
        <v>939.8763250817157</v>
      </c>
      <c r="M184" s="29">
        <v>950.3297507821974</v>
      </c>
      <c r="N184" s="19">
        <v>18.5</v>
      </c>
      <c r="O184" s="19">
        <v>69.7</v>
      </c>
      <c r="P184" s="19">
        <v>39.7</v>
      </c>
      <c r="Q184" t="s">
        <v>71</v>
      </c>
      <c r="R184" t="s">
        <v>71</v>
      </c>
      <c r="S184" t="s">
        <v>71</v>
      </c>
      <c r="T184" t="s">
        <v>71</v>
      </c>
      <c r="U184" t="s">
        <v>71</v>
      </c>
      <c r="V184" t="s">
        <v>71</v>
      </c>
      <c r="W184" t="s">
        <v>71</v>
      </c>
      <c r="X184" t="s">
        <v>71</v>
      </c>
      <c r="Y184" t="s">
        <v>71</v>
      </c>
      <c r="Z184" t="s">
        <v>71</v>
      </c>
      <c r="AA184" t="s">
        <v>71</v>
      </c>
      <c r="AB184">
        <v>12916.1</v>
      </c>
      <c r="AC184"/>
      <c r="AD184"/>
      <c r="AE184"/>
      <c r="AF184"/>
      <c r="AG184"/>
      <c r="AH184"/>
      <c r="AI184">
        <f t="shared" si="2"/>
      </c>
      <c r="AJ184">
        <f t="shared" si="2"/>
      </c>
      <c r="AK184">
        <f t="shared" si="2"/>
      </c>
      <c r="AL184">
        <f t="shared" si="2"/>
      </c>
      <c r="AM184">
        <f t="shared" si="2"/>
      </c>
      <c r="AN184">
        <f t="shared" si="2"/>
      </c>
      <c r="AO184" s="19">
        <v>1.106</v>
      </c>
      <c r="AQ184">
        <v>132.6804199</v>
      </c>
      <c r="AR184" s="19">
        <v>0.061</v>
      </c>
      <c r="AT184">
        <v>0.9439333677</v>
      </c>
      <c r="AU184" s="19">
        <v>0.04</v>
      </c>
    </row>
    <row r="185" spans="1:47" ht="12.75">
      <c r="A185" s="24">
        <v>37851</v>
      </c>
      <c r="B185">
        <v>230</v>
      </c>
      <c r="C185" s="25">
        <v>0.691203713</v>
      </c>
      <c r="D185" s="26">
        <v>0.691203713</v>
      </c>
      <c r="E185" s="27">
        <v>0</v>
      </c>
      <c r="F185">
        <v>39.38745341</v>
      </c>
      <c r="G185">
        <v>-77.93019057</v>
      </c>
      <c r="H185" s="28">
        <v>955.4</v>
      </c>
      <c r="I185" s="19">
        <v>926.1225338728589</v>
      </c>
      <c r="J185" s="19">
        <v>746.6224976731974</v>
      </c>
      <c r="K185" s="29">
        <v>958.0928316373828</v>
      </c>
      <c r="L185">
        <v>937.1859802364193</v>
      </c>
      <c r="M185" s="29">
        <v>947.6394059369011</v>
      </c>
      <c r="N185" s="19">
        <v>19</v>
      </c>
      <c r="O185" s="19">
        <v>64.6</v>
      </c>
      <c r="P185" s="19">
        <v>36.7</v>
      </c>
      <c r="Q185" t="s">
        <v>71</v>
      </c>
      <c r="R185" s="2">
        <v>4.2E-05</v>
      </c>
      <c r="S185" s="2">
        <v>2.79E-05</v>
      </c>
      <c r="T185" s="2">
        <v>1.53E-05</v>
      </c>
      <c r="U185" s="2">
        <v>4.74E-06</v>
      </c>
      <c r="V185" s="2">
        <v>3.79E-06</v>
      </c>
      <c r="W185" s="2">
        <v>2.79E-06</v>
      </c>
      <c r="X185">
        <v>893.1</v>
      </c>
      <c r="Y185">
        <v>308.8</v>
      </c>
      <c r="Z185">
        <v>303.4</v>
      </c>
      <c r="AA185">
        <v>23.8</v>
      </c>
      <c r="AB185">
        <v>1734.9</v>
      </c>
      <c r="AC185"/>
      <c r="AD185"/>
      <c r="AE185"/>
      <c r="AF185"/>
      <c r="AG185"/>
      <c r="AH185"/>
      <c r="AI185">
        <f t="shared" si="2"/>
      </c>
      <c r="AJ185">
        <f t="shared" si="2"/>
      </c>
      <c r="AK185">
        <f t="shared" si="2"/>
      </c>
      <c r="AL185">
        <f t="shared" si="2"/>
      </c>
      <c r="AM185">
        <f t="shared" si="2"/>
      </c>
      <c r="AN185">
        <f t="shared" si="2"/>
      </c>
      <c r="AO185" s="19">
        <v>1.025</v>
      </c>
      <c r="AQ185">
        <v>130.7966003</v>
      </c>
      <c r="AR185" s="19">
        <v>0.061</v>
      </c>
      <c r="AT185">
        <v>0.7670118213</v>
      </c>
      <c r="AU185" s="19">
        <v>0.041</v>
      </c>
    </row>
    <row r="186" spans="1:47" ht="12.75">
      <c r="A186" s="24">
        <v>37851</v>
      </c>
      <c r="B186">
        <v>230</v>
      </c>
      <c r="C186" s="25">
        <v>0.691319466</v>
      </c>
      <c r="D186" s="26">
        <v>0.691319466</v>
      </c>
      <c r="E186" s="27">
        <v>0</v>
      </c>
      <c r="F186">
        <v>39.38539665</v>
      </c>
      <c r="G186">
        <v>-77.92267359</v>
      </c>
      <c r="H186" s="28">
        <v>955.1</v>
      </c>
      <c r="I186" s="19">
        <v>925.8225338728589</v>
      </c>
      <c r="J186" s="19">
        <v>749.3128425184938</v>
      </c>
      <c r="K186" s="29">
        <v>960.7831764826792</v>
      </c>
      <c r="L186">
        <v>939.8763250817157</v>
      </c>
      <c r="M186" s="29">
        <v>950.3297507821974</v>
      </c>
      <c r="N186" s="19">
        <v>19</v>
      </c>
      <c r="O186" s="19">
        <v>64.2</v>
      </c>
      <c r="P186" s="19">
        <v>37.4</v>
      </c>
      <c r="Q186" t="s">
        <v>71</v>
      </c>
      <c r="R186" t="s">
        <v>71</v>
      </c>
      <c r="S186" t="s">
        <v>71</v>
      </c>
      <c r="T186" t="s">
        <v>71</v>
      </c>
      <c r="U186" t="s">
        <v>71</v>
      </c>
      <c r="V186" t="s">
        <v>71</v>
      </c>
      <c r="W186" t="s">
        <v>71</v>
      </c>
      <c r="X186" t="s">
        <v>71</v>
      </c>
      <c r="Y186" t="s">
        <v>71</v>
      </c>
      <c r="Z186" t="s">
        <v>71</v>
      </c>
      <c r="AA186" t="s">
        <v>71</v>
      </c>
      <c r="AB186">
        <v>1787.5</v>
      </c>
      <c r="AC186"/>
      <c r="AD186"/>
      <c r="AE186"/>
      <c r="AF186"/>
      <c r="AG186"/>
      <c r="AH186"/>
      <c r="AI186">
        <f t="shared" si="2"/>
      </c>
      <c r="AJ186">
        <f t="shared" si="2"/>
      </c>
      <c r="AK186">
        <f t="shared" si="2"/>
      </c>
      <c r="AL186">
        <f t="shared" si="2"/>
      </c>
      <c r="AM186">
        <f t="shared" si="2"/>
      </c>
      <c r="AN186">
        <f t="shared" si="2"/>
      </c>
      <c r="AO186" s="19">
        <v>1.006</v>
      </c>
      <c r="AQ186">
        <v>138.9740753</v>
      </c>
      <c r="AR186" s="19">
        <v>0.052</v>
      </c>
      <c r="AT186">
        <v>0.7004996538</v>
      </c>
      <c r="AU186" s="19">
        <v>0.039</v>
      </c>
    </row>
    <row r="187" spans="1:47" ht="12.75">
      <c r="A187" s="24">
        <v>37851</v>
      </c>
      <c r="B187">
        <v>230</v>
      </c>
      <c r="C187" s="25">
        <v>0.691435158</v>
      </c>
      <c r="D187" s="26">
        <v>0.691435158</v>
      </c>
      <c r="E187" s="27">
        <v>0</v>
      </c>
      <c r="F187">
        <v>39.3834701</v>
      </c>
      <c r="G187">
        <v>-77.91499024</v>
      </c>
      <c r="H187" s="28">
        <v>955.1</v>
      </c>
      <c r="I187" s="19">
        <v>925.8225338728589</v>
      </c>
      <c r="J187" s="19">
        <v>749.3128425184938</v>
      </c>
      <c r="K187" s="29">
        <v>960.7831764826792</v>
      </c>
      <c r="L187">
        <v>939.8763250817157</v>
      </c>
      <c r="M187" s="29">
        <v>950.3297507821974</v>
      </c>
      <c r="N187" s="19">
        <v>19</v>
      </c>
      <c r="O187" s="19">
        <v>63.3</v>
      </c>
      <c r="P187" s="19">
        <v>36.3</v>
      </c>
      <c r="Q187" t="s">
        <v>71</v>
      </c>
      <c r="R187" t="s">
        <v>71</v>
      </c>
      <c r="S187" t="s">
        <v>71</v>
      </c>
      <c r="T187" t="s">
        <v>71</v>
      </c>
      <c r="U187" t="s">
        <v>71</v>
      </c>
      <c r="V187" t="s">
        <v>71</v>
      </c>
      <c r="W187" t="s">
        <v>71</v>
      </c>
      <c r="X187" t="s">
        <v>71</v>
      </c>
      <c r="Y187" t="s">
        <v>71</v>
      </c>
      <c r="Z187" t="s">
        <v>71</v>
      </c>
      <c r="AA187" t="s">
        <v>71</v>
      </c>
      <c r="AB187">
        <v>1699.9</v>
      </c>
      <c r="AC187"/>
      <c r="AD187"/>
      <c r="AE187"/>
      <c r="AF187"/>
      <c r="AG187"/>
      <c r="AH187"/>
      <c r="AI187">
        <f t="shared" si="2"/>
      </c>
      <c r="AJ187">
        <f t="shared" si="2"/>
      </c>
      <c r="AK187">
        <f t="shared" si="2"/>
      </c>
      <c r="AL187">
        <f aca="true" t="shared" si="3" ref="AI187:AN229">IF(AF187&gt;0,(AF187*(60/1))/2.83,"")</f>
      </c>
      <c r="AM187">
        <f t="shared" si="3"/>
      </c>
      <c r="AN187">
        <f t="shared" si="3"/>
      </c>
      <c r="AO187" s="19">
        <v>1.146</v>
      </c>
      <c r="AQ187">
        <v>133.1330261</v>
      </c>
      <c r="AR187" s="19">
        <v>0.052</v>
      </c>
      <c r="AT187">
        <v>0.6105670929</v>
      </c>
      <c r="AU187" s="19">
        <v>0.035</v>
      </c>
    </row>
    <row r="188" spans="1:47" ht="12.75">
      <c r="A188" s="24">
        <v>37851</v>
      </c>
      <c r="B188">
        <v>230</v>
      </c>
      <c r="C188" s="25">
        <v>0.69155091</v>
      </c>
      <c r="D188" s="26">
        <v>0.69155091</v>
      </c>
      <c r="E188" s="27">
        <v>0</v>
      </c>
      <c r="F188">
        <v>39.38169573</v>
      </c>
      <c r="G188">
        <v>-77.90732756</v>
      </c>
      <c r="H188" s="28">
        <v>955.3</v>
      </c>
      <c r="I188" s="19">
        <v>926.022533872859</v>
      </c>
      <c r="J188" s="19">
        <v>747.5191824442428</v>
      </c>
      <c r="K188" s="29">
        <v>958.9895164084282</v>
      </c>
      <c r="L188">
        <v>938.0826650074647</v>
      </c>
      <c r="M188" s="29">
        <v>948.5360907079464</v>
      </c>
      <c r="N188" s="19">
        <v>19.1</v>
      </c>
      <c r="O188" s="19">
        <v>62.8</v>
      </c>
      <c r="P188" s="19">
        <v>37.8</v>
      </c>
      <c r="Q188" t="s">
        <v>71</v>
      </c>
      <c r="R188" s="2">
        <v>4.21E-05</v>
      </c>
      <c r="S188" s="2">
        <v>2.82E-05</v>
      </c>
      <c r="T188" s="2">
        <v>1.56E-05</v>
      </c>
      <c r="U188" s="2">
        <v>4.59E-06</v>
      </c>
      <c r="V188" s="2">
        <v>3.67E-06</v>
      </c>
      <c r="W188" s="2">
        <v>2.79E-06</v>
      </c>
      <c r="X188">
        <v>893.2</v>
      </c>
      <c r="Y188">
        <v>308.8</v>
      </c>
      <c r="Z188">
        <v>303.3</v>
      </c>
      <c r="AA188">
        <v>23.6</v>
      </c>
      <c r="AB188">
        <v>1745.6</v>
      </c>
      <c r="AC188"/>
      <c r="AD188"/>
      <c r="AE188"/>
      <c r="AF188"/>
      <c r="AG188"/>
      <c r="AH188"/>
      <c r="AI188">
        <f t="shared" si="3"/>
      </c>
      <c r="AJ188">
        <f t="shared" si="3"/>
      </c>
      <c r="AK188">
        <f t="shared" si="3"/>
      </c>
      <c r="AL188">
        <f t="shared" si="3"/>
      </c>
      <c r="AM188">
        <f t="shared" si="3"/>
      </c>
      <c r="AN188">
        <f t="shared" si="3"/>
      </c>
      <c r="AO188" s="19">
        <v>1.116</v>
      </c>
      <c r="AQ188">
        <v>131.5044708</v>
      </c>
      <c r="AR188" s="19">
        <v>0.051</v>
      </c>
      <c r="AT188">
        <v>0.5416647792</v>
      </c>
      <c r="AU188" s="19">
        <v>0.033</v>
      </c>
    </row>
    <row r="189" spans="1:47" ht="12.75">
      <c r="A189" s="24">
        <v>37851</v>
      </c>
      <c r="B189">
        <v>230</v>
      </c>
      <c r="C189" s="25">
        <v>0.691666663</v>
      </c>
      <c r="D189" s="26">
        <v>0.691666663</v>
      </c>
      <c r="E189" s="27">
        <v>0</v>
      </c>
      <c r="F189">
        <v>39.38009962</v>
      </c>
      <c r="G189">
        <v>-77.89959377</v>
      </c>
      <c r="H189" s="28">
        <v>954.6</v>
      </c>
      <c r="I189" s="19">
        <v>925.3225338728589</v>
      </c>
      <c r="J189" s="19">
        <v>753.7986884517092</v>
      </c>
      <c r="K189" s="29">
        <v>965.2690224158946</v>
      </c>
      <c r="L189">
        <v>944.362171014931</v>
      </c>
      <c r="M189" s="29">
        <v>954.8155967154128</v>
      </c>
      <c r="N189" s="19">
        <v>19.1</v>
      </c>
      <c r="O189" s="19">
        <v>62.6</v>
      </c>
      <c r="P189" s="19">
        <v>34.7</v>
      </c>
      <c r="Q189" t="s">
        <v>71</v>
      </c>
      <c r="R189" t="s">
        <v>71</v>
      </c>
      <c r="S189" t="s">
        <v>71</v>
      </c>
      <c r="T189" t="s">
        <v>71</v>
      </c>
      <c r="U189" t="s">
        <v>71</v>
      </c>
      <c r="V189" t="s">
        <v>71</v>
      </c>
      <c r="W189" t="s">
        <v>71</v>
      </c>
      <c r="X189" t="s">
        <v>71</v>
      </c>
      <c r="Y189" t="s">
        <v>71</v>
      </c>
      <c r="Z189" t="s">
        <v>71</v>
      </c>
      <c r="AA189" t="s">
        <v>71</v>
      </c>
      <c r="AB189">
        <v>1725.4</v>
      </c>
      <c r="AC189"/>
      <c r="AD189"/>
      <c r="AE189"/>
      <c r="AF189"/>
      <c r="AG189"/>
      <c r="AH189"/>
      <c r="AI189">
        <f t="shared" si="3"/>
      </c>
      <c r="AJ189">
        <f t="shared" si="3"/>
      </c>
      <c r="AK189">
        <f t="shared" si="3"/>
      </c>
      <c r="AL189">
        <f t="shared" si="3"/>
      </c>
      <c r="AM189">
        <f t="shared" si="3"/>
      </c>
      <c r="AN189">
        <f t="shared" si="3"/>
      </c>
      <c r="AO189" s="19">
        <v>1.034</v>
      </c>
      <c r="AQ189">
        <v>138.9740295</v>
      </c>
      <c r="AR189" s="19">
        <v>0.031</v>
      </c>
      <c r="AT189">
        <v>0.4708507061</v>
      </c>
      <c r="AU189" s="19">
        <v>0.034</v>
      </c>
    </row>
    <row r="190" spans="1:47" ht="12.75">
      <c r="A190" s="24">
        <v>37851</v>
      </c>
      <c r="B190">
        <v>230</v>
      </c>
      <c r="C190" s="25">
        <v>0.691782415</v>
      </c>
      <c r="D190" s="26">
        <v>0.691782415</v>
      </c>
      <c r="E190" s="27">
        <v>0</v>
      </c>
      <c r="F190">
        <v>39.37857806</v>
      </c>
      <c r="G190">
        <v>-77.89191354</v>
      </c>
      <c r="H190" s="28">
        <v>954.6</v>
      </c>
      <c r="I190" s="19">
        <v>925.3225338728589</v>
      </c>
      <c r="J190" s="19">
        <v>753.7986884517092</v>
      </c>
      <c r="K190" s="29">
        <v>965.2690224158946</v>
      </c>
      <c r="L190">
        <v>944.362171014931</v>
      </c>
      <c r="M190" s="29">
        <v>954.8155967154128</v>
      </c>
      <c r="N190" s="19">
        <v>19</v>
      </c>
      <c r="O190" s="19">
        <v>63.7</v>
      </c>
      <c r="P190" s="19">
        <v>37.1</v>
      </c>
      <c r="Q190" t="s">
        <v>71</v>
      </c>
      <c r="R190" t="s">
        <v>71</v>
      </c>
      <c r="S190" t="s">
        <v>71</v>
      </c>
      <c r="T190" t="s">
        <v>71</v>
      </c>
      <c r="U190" t="s">
        <v>71</v>
      </c>
      <c r="V190" t="s">
        <v>71</v>
      </c>
      <c r="W190" t="s">
        <v>71</v>
      </c>
      <c r="X190" t="s">
        <v>71</v>
      </c>
      <c r="Y190" t="s">
        <v>71</v>
      </c>
      <c r="Z190" t="s">
        <v>71</v>
      </c>
      <c r="AA190" t="s">
        <v>71</v>
      </c>
      <c r="AB190">
        <v>1740.5</v>
      </c>
      <c r="AC190"/>
      <c r="AD190"/>
      <c r="AE190"/>
      <c r="AF190"/>
      <c r="AG190"/>
      <c r="AH190"/>
      <c r="AI190">
        <f t="shared" si="3"/>
      </c>
      <c r="AJ190">
        <f t="shared" si="3"/>
      </c>
      <c r="AK190">
        <f t="shared" si="3"/>
      </c>
      <c r="AL190">
        <f t="shared" si="3"/>
      </c>
      <c r="AM190">
        <f t="shared" si="3"/>
      </c>
      <c r="AN190">
        <f t="shared" si="3"/>
      </c>
      <c r="AO190" s="19">
        <v>1.024</v>
      </c>
      <c r="AQ190">
        <v>130.9861603</v>
      </c>
      <c r="AR190" s="19">
        <v>0.042</v>
      </c>
      <c r="AT190">
        <v>0.4712530673</v>
      </c>
      <c r="AU190" s="19">
        <v>0.041</v>
      </c>
    </row>
    <row r="191" spans="1:47" ht="12.75">
      <c r="A191" s="24">
        <v>37851</v>
      </c>
      <c r="B191">
        <v>230</v>
      </c>
      <c r="C191" s="25">
        <v>0.691898167</v>
      </c>
      <c r="D191" s="26">
        <v>0.691898167</v>
      </c>
      <c r="E191" s="27">
        <v>0</v>
      </c>
      <c r="F191">
        <v>39.37703686</v>
      </c>
      <c r="G191">
        <v>-77.8842206</v>
      </c>
      <c r="H191" s="28">
        <v>956.4</v>
      </c>
      <c r="I191" s="19">
        <v>927.1225338728589</v>
      </c>
      <c r="J191" s="19">
        <v>737.6609714050804</v>
      </c>
      <c r="K191" s="29">
        <v>949.1313053692659</v>
      </c>
      <c r="L191">
        <v>928.2244539683023</v>
      </c>
      <c r="M191" s="29">
        <v>938.677879668784</v>
      </c>
      <c r="N191" s="19">
        <v>19.1</v>
      </c>
      <c r="O191" s="19">
        <v>64.6</v>
      </c>
      <c r="P191" s="19">
        <v>36.4</v>
      </c>
      <c r="Q191" t="s">
        <v>71</v>
      </c>
      <c r="R191" s="2">
        <v>4.07E-05</v>
      </c>
      <c r="S191" s="2">
        <v>2.79E-05</v>
      </c>
      <c r="T191" s="2">
        <v>1.57E-05</v>
      </c>
      <c r="U191" s="2">
        <v>3.83E-06</v>
      </c>
      <c r="V191" s="2">
        <v>3.64E-06</v>
      </c>
      <c r="W191" s="2">
        <v>2.18E-06</v>
      </c>
      <c r="X191">
        <v>893.4</v>
      </c>
      <c r="Y191">
        <v>308.8</v>
      </c>
      <c r="Z191">
        <v>303.3</v>
      </c>
      <c r="AA191">
        <v>23.1</v>
      </c>
      <c r="AB191">
        <v>1833.7</v>
      </c>
      <c r="AC191"/>
      <c r="AD191"/>
      <c r="AE191"/>
      <c r="AF191"/>
      <c r="AG191"/>
      <c r="AH191"/>
      <c r="AI191">
        <f t="shared" si="3"/>
      </c>
      <c r="AJ191">
        <f t="shared" si="3"/>
      </c>
      <c r="AK191">
        <f t="shared" si="3"/>
      </c>
      <c r="AL191">
        <f t="shared" si="3"/>
      </c>
      <c r="AM191">
        <f t="shared" si="3"/>
      </c>
      <c r="AN191">
        <f t="shared" si="3"/>
      </c>
      <c r="AO191" s="19">
        <v>1.077</v>
      </c>
      <c r="AQ191">
        <v>123.543663</v>
      </c>
      <c r="AR191" s="19">
        <v>0.032</v>
      </c>
      <c r="AT191">
        <v>0.4783467352</v>
      </c>
      <c r="AU191" s="19">
        <v>0.043</v>
      </c>
    </row>
    <row r="192" spans="1:47" ht="12.75">
      <c r="A192" s="24">
        <v>37851</v>
      </c>
      <c r="B192">
        <v>230</v>
      </c>
      <c r="C192" s="25">
        <v>0.69201386</v>
      </c>
      <c r="D192" s="26">
        <v>0.69201386</v>
      </c>
      <c r="E192" s="27">
        <v>0</v>
      </c>
      <c r="F192">
        <v>39.37586808</v>
      </c>
      <c r="G192">
        <v>-77.87644553</v>
      </c>
      <c r="H192" s="28">
        <v>956.7</v>
      </c>
      <c r="I192" s="19">
        <v>927.422533872859</v>
      </c>
      <c r="J192" s="19">
        <v>734.974398318605</v>
      </c>
      <c r="K192" s="29">
        <v>946.4447322827905</v>
      </c>
      <c r="L192">
        <v>925.5378808818269</v>
      </c>
      <c r="M192" s="29">
        <v>935.9913065823087</v>
      </c>
      <c r="N192" s="19">
        <v>19.3</v>
      </c>
      <c r="O192" s="19">
        <v>64.1</v>
      </c>
      <c r="P192" s="19">
        <v>38.3</v>
      </c>
      <c r="Q192" t="s">
        <v>71</v>
      </c>
      <c r="R192" t="s">
        <v>71</v>
      </c>
      <c r="S192" t="s">
        <v>71</v>
      </c>
      <c r="T192" t="s">
        <v>71</v>
      </c>
      <c r="U192" t="s">
        <v>71</v>
      </c>
      <c r="V192" t="s">
        <v>71</v>
      </c>
      <c r="W192" t="s">
        <v>71</v>
      </c>
      <c r="X192" t="s">
        <v>71</v>
      </c>
      <c r="Y192" t="s">
        <v>71</v>
      </c>
      <c r="Z192" t="s">
        <v>71</v>
      </c>
      <c r="AA192" t="s">
        <v>71</v>
      </c>
      <c r="AB192">
        <v>1810.6</v>
      </c>
      <c r="AC192"/>
      <c r="AD192"/>
      <c r="AE192"/>
      <c r="AF192"/>
      <c r="AG192"/>
      <c r="AH192"/>
      <c r="AI192">
        <f t="shared" si="3"/>
      </c>
      <c r="AJ192">
        <f t="shared" si="3"/>
      </c>
      <c r="AK192">
        <f t="shared" si="3"/>
      </c>
      <c r="AL192">
        <f t="shared" si="3"/>
      </c>
      <c r="AM192">
        <f t="shared" si="3"/>
      </c>
      <c r="AN192">
        <f t="shared" si="3"/>
      </c>
      <c r="AO192" s="19">
        <v>1.047</v>
      </c>
      <c r="AQ192">
        <v>117.8534622</v>
      </c>
      <c r="AR192" s="19">
        <v>0.052</v>
      </c>
      <c r="AT192">
        <v>0.4405118823</v>
      </c>
      <c r="AU192" s="19">
        <v>0.038</v>
      </c>
    </row>
    <row r="193" spans="1:47" ht="12.75">
      <c r="A193" s="24">
        <v>37851</v>
      </c>
      <c r="B193">
        <v>230</v>
      </c>
      <c r="C193" s="25">
        <v>0.692129612</v>
      </c>
      <c r="D193" s="26">
        <v>0.692129612</v>
      </c>
      <c r="E193" s="27">
        <v>0</v>
      </c>
      <c r="F193">
        <v>39.37477813</v>
      </c>
      <c r="G193">
        <v>-77.86846735</v>
      </c>
      <c r="H193" s="28">
        <v>955.3</v>
      </c>
      <c r="I193" s="19">
        <v>926.022533872859</v>
      </c>
      <c r="J193" s="19">
        <v>747.5191824442428</v>
      </c>
      <c r="K193" s="29">
        <v>958.9895164084282</v>
      </c>
      <c r="L193">
        <v>938.0826650074647</v>
      </c>
      <c r="M193" s="29">
        <v>948.5360907079464</v>
      </c>
      <c r="N193" s="19">
        <v>19.2</v>
      </c>
      <c r="O193" s="19">
        <v>62.8</v>
      </c>
      <c r="P193" s="19">
        <v>35.1</v>
      </c>
      <c r="Q193" t="s">
        <v>71</v>
      </c>
      <c r="R193" t="s">
        <v>71</v>
      </c>
      <c r="S193" t="s">
        <v>71</v>
      </c>
      <c r="T193" t="s">
        <v>71</v>
      </c>
      <c r="U193" t="s">
        <v>71</v>
      </c>
      <c r="V193" t="s">
        <v>71</v>
      </c>
      <c r="W193" t="s">
        <v>71</v>
      </c>
      <c r="X193" t="s">
        <v>71</v>
      </c>
      <c r="Y193" t="s">
        <v>71</v>
      </c>
      <c r="Z193" t="s">
        <v>71</v>
      </c>
      <c r="AA193" t="s">
        <v>71</v>
      </c>
      <c r="AB193">
        <v>1718.5</v>
      </c>
      <c r="AC193"/>
      <c r="AD193"/>
      <c r="AE193"/>
      <c r="AF193"/>
      <c r="AG193"/>
      <c r="AH193"/>
      <c r="AI193">
        <f t="shared" si="3"/>
      </c>
      <c r="AJ193">
        <f t="shared" si="3"/>
      </c>
      <c r="AK193">
        <f t="shared" si="3"/>
      </c>
      <c r="AL193">
        <f t="shared" si="3"/>
      </c>
      <c r="AM193">
        <f t="shared" si="3"/>
      </c>
      <c r="AN193">
        <f t="shared" si="3"/>
      </c>
      <c r="AO193" s="19">
        <v>0.985</v>
      </c>
      <c r="AQ193">
        <v>117.5826645</v>
      </c>
      <c r="AR193" s="19">
        <v>0.041</v>
      </c>
      <c r="AT193">
        <v>0.4624223709</v>
      </c>
      <c r="AU193" s="19">
        <v>0.035</v>
      </c>
    </row>
    <row r="194" spans="1:47" ht="12.75">
      <c r="A194" s="24">
        <v>37851</v>
      </c>
      <c r="B194">
        <v>230</v>
      </c>
      <c r="C194" s="25">
        <v>0.692245364</v>
      </c>
      <c r="D194" s="26">
        <v>0.692245364</v>
      </c>
      <c r="E194" s="27">
        <v>0</v>
      </c>
      <c r="F194">
        <v>39.37360304</v>
      </c>
      <c r="G194">
        <v>-77.86050372</v>
      </c>
      <c r="H194" s="28">
        <v>954.8</v>
      </c>
      <c r="I194" s="19">
        <v>925.522533872859</v>
      </c>
      <c r="J194" s="19">
        <v>752.0040592741441</v>
      </c>
      <c r="K194" s="29">
        <v>963.4743932383295</v>
      </c>
      <c r="L194">
        <v>942.567541837366</v>
      </c>
      <c r="M194" s="29">
        <v>953.0209675378478</v>
      </c>
      <c r="N194" s="19">
        <v>19</v>
      </c>
      <c r="O194" s="19">
        <v>63.4</v>
      </c>
      <c r="P194" s="19">
        <v>37.4</v>
      </c>
      <c r="Q194" t="s">
        <v>71</v>
      </c>
      <c r="R194" t="s">
        <v>71</v>
      </c>
      <c r="S194" t="s">
        <v>71</v>
      </c>
      <c r="T194" t="s">
        <v>71</v>
      </c>
      <c r="U194" t="s">
        <v>71</v>
      </c>
      <c r="V194" t="s">
        <v>71</v>
      </c>
      <c r="W194" t="s">
        <v>71</v>
      </c>
      <c r="X194" t="s">
        <v>71</v>
      </c>
      <c r="Y194" t="s">
        <v>71</v>
      </c>
      <c r="Z194" t="s">
        <v>71</v>
      </c>
      <c r="AA194" t="s">
        <v>71</v>
      </c>
      <c r="AB194">
        <v>1845.5</v>
      </c>
      <c r="AC194"/>
      <c r="AD194"/>
      <c r="AE194"/>
      <c r="AF194"/>
      <c r="AG194"/>
      <c r="AH194"/>
      <c r="AI194">
        <f t="shared" si="3"/>
      </c>
      <c r="AJ194">
        <f t="shared" si="3"/>
      </c>
      <c r="AK194">
        <f t="shared" si="3"/>
      </c>
      <c r="AL194">
        <f t="shared" si="3"/>
      </c>
      <c r="AM194">
        <f t="shared" si="3"/>
      </c>
      <c r="AN194">
        <f t="shared" si="3"/>
      </c>
      <c r="AO194" s="19">
        <v>1.005</v>
      </c>
      <c r="AQ194">
        <v>114.3062973</v>
      </c>
      <c r="AR194" s="19">
        <v>0.045</v>
      </c>
      <c r="AT194">
        <v>0.4962820411</v>
      </c>
      <c r="AU194" s="19">
        <v>0.029</v>
      </c>
    </row>
    <row r="195" spans="1:47" ht="12.75">
      <c r="A195" s="24">
        <v>37851</v>
      </c>
      <c r="B195">
        <v>230</v>
      </c>
      <c r="C195" s="25">
        <v>0.692361116</v>
      </c>
      <c r="D195" s="26">
        <v>0.692361116</v>
      </c>
      <c r="E195" s="27">
        <v>0</v>
      </c>
      <c r="F195">
        <v>39.37209074</v>
      </c>
      <c r="G195">
        <v>-77.85262098</v>
      </c>
      <c r="H195" s="28">
        <v>954.8</v>
      </c>
      <c r="I195" s="19">
        <v>925.522533872859</v>
      </c>
      <c r="J195" s="19">
        <v>752.0040592741441</v>
      </c>
      <c r="K195" s="29">
        <v>963.4743932383295</v>
      </c>
      <c r="L195">
        <v>942.567541837366</v>
      </c>
      <c r="M195" s="29">
        <v>953.0209675378478</v>
      </c>
      <c r="N195" s="19">
        <v>19.5</v>
      </c>
      <c r="O195" s="19">
        <v>62.6</v>
      </c>
      <c r="P195" s="19">
        <v>34.9</v>
      </c>
      <c r="Q195">
        <v>8.478</v>
      </c>
      <c r="R195" s="2">
        <v>4.52E-05</v>
      </c>
      <c r="S195" s="2">
        <v>2.95E-05</v>
      </c>
      <c r="T195" s="2">
        <v>1.71E-05</v>
      </c>
      <c r="U195" s="2">
        <v>4.7E-06</v>
      </c>
      <c r="V195" s="2">
        <v>3.89E-06</v>
      </c>
      <c r="W195" s="2">
        <v>3.62E-06</v>
      </c>
      <c r="X195">
        <v>894.1</v>
      </c>
      <c r="Y195">
        <v>308.8</v>
      </c>
      <c r="Z195">
        <v>303.3</v>
      </c>
      <c r="AA195">
        <v>22.9</v>
      </c>
      <c r="AB195">
        <v>1781.6</v>
      </c>
      <c r="AC195"/>
      <c r="AD195"/>
      <c r="AE195"/>
      <c r="AF195"/>
      <c r="AG195"/>
      <c r="AH195"/>
      <c r="AI195">
        <f t="shared" si="3"/>
      </c>
      <c r="AJ195">
        <f t="shared" si="3"/>
      </c>
      <c r="AK195">
        <f t="shared" si="3"/>
      </c>
      <c r="AL195">
        <f t="shared" si="3"/>
      </c>
      <c r="AM195">
        <f t="shared" si="3"/>
      </c>
      <c r="AN195">
        <f t="shared" si="3"/>
      </c>
      <c r="AO195" s="19">
        <v>1.017</v>
      </c>
      <c r="AQ195">
        <v>121.7294388</v>
      </c>
      <c r="AR195" s="19">
        <v>0.035</v>
      </c>
      <c r="AT195">
        <v>0.5110231042</v>
      </c>
      <c r="AU195" s="19">
        <v>0.031</v>
      </c>
    </row>
    <row r="196" spans="1:47" ht="12.75">
      <c r="A196" s="24">
        <v>37851</v>
      </c>
      <c r="B196">
        <v>230</v>
      </c>
      <c r="C196" s="25">
        <v>0.692476869</v>
      </c>
      <c r="D196" s="26">
        <v>0.692476869</v>
      </c>
      <c r="E196" s="27">
        <v>0</v>
      </c>
      <c r="F196">
        <v>39.37019395</v>
      </c>
      <c r="G196">
        <v>-77.84486521</v>
      </c>
      <c r="H196" s="28">
        <v>954.5</v>
      </c>
      <c r="I196" s="19">
        <v>925.222533872859</v>
      </c>
      <c r="J196" s="19">
        <v>754.6961485054865</v>
      </c>
      <c r="K196" s="29">
        <v>966.1664824696719</v>
      </c>
      <c r="L196">
        <v>945.2596310687084</v>
      </c>
      <c r="M196" s="29">
        <v>955.7130567691902</v>
      </c>
      <c r="N196" s="19">
        <v>19.3</v>
      </c>
      <c r="O196" s="19">
        <v>61</v>
      </c>
      <c r="P196" s="19">
        <v>37.8</v>
      </c>
      <c r="Q196" t="s">
        <v>71</v>
      </c>
      <c r="R196" t="s">
        <v>71</v>
      </c>
      <c r="S196" t="s">
        <v>71</v>
      </c>
      <c r="T196" t="s">
        <v>71</v>
      </c>
      <c r="U196" t="s">
        <v>71</v>
      </c>
      <c r="V196" t="s">
        <v>71</v>
      </c>
      <c r="W196" t="s">
        <v>71</v>
      </c>
      <c r="X196" t="s">
        <v>71</v>
      </c>
      <c r="Y196" t="s">
        <v>71</v>
      </c>
      <c r="Z196" t="s">
        <v>71</v>
      </c>
      <c r="AA196" t="s">
        <v>71</v>
      </c>
      <c r="AB196">
        <v>1708.6</v>
      </c>
      <c r="AC196"/>
      <c r="AD196"/>
      <c r="AE196"/>
      <c r="AF196"/>
      <c r="AG196"/>
      <c r="AH196"/>
      <c r="AI196">
        <f t="shared" si="3"/>
      </c>
      <c r="AJ196">
        <f t="shared" si="3"/>
      </c>
      <c r="AK196">
        <f t="shared" si="3"/>
      </c>
      <c r="AL196">
        <f t="shared" si="3"/>
      </c>
      <c r="AM196">
        <f t="shared" si="3"/>
      </c>
      <c r="AN196">
        <f t="shared" si="3"/>
      </c>
      <c r="AO196" s="19">
        <v>1.036</v>
      </c>
      <c r="AQ196">
        <v>122.8860321</v>
      </c>
      <c r="AR196" s="19">
        <v>0.042</v>
      </c>
      <c r="AT196">
        <v>0.4851372838</v>
      </c>
      <c r="AU196" s="19">
        <v>0.041</v>
      </c>
    </row>
    <row r="197" spans="1:47" ht="12.75">
      <c r="A197" s="24">
        <v>37851</v>
      </c>
      <c r="B197">
        <v>230</v>
      </c>
      <c r="C197" s="25">
        <v>0.692592621</v>
      </c>
      <c r="D197" s="26">
        <v>0.692592621</v>
      </c>
      <c r="E197" s="27">
        <v>0</v>
      </c>
      <c r="F197">
        <v>39.36821331</v>
      </c>
      <c r="G197">
        <v>-77.83712009</v>
      </c>
      <c r="H197" s="28">
        <v>953.9</v>
      </c>
      <c r="I197" s="19">
        <v>924.6225338728589</v>
      </c>
      <c r="J197" s="19">
        <v>760.0829466593381</v>
      </c>
      <c r="K197" s="29">
        <v>971.5532806235235</v>
      </c>
      <c r="L197">
        <v>950.64642922256</v>
      </c>
      <c r="M197" s="29">
        <v>961.0998549230417</v>
      </c>
      <c r="N197" s="19">
        <v>19.2</v>
      </c>
      <c r="O197" s="19">
        <v>61</v>
      </c>
      <c r="P197" s="19">
        <v>36.4</v>
      </c>
      <c r="Q197" t="s">
        <v>71</v>
      </c>
      <c r="R197" t="s">
        <v>71</v>
      </c>
      <c r="S197" t="s">
        <v>71</v>
      </c>
      <c r="T197" t="s">
        <v>71</v>
      </c>
      <c r="U197" t="s">
        <v>71</v>
      </c>
      <c r="V197" t="s">
        <v>71</v>
      </c>
      <c r="W197" t="s">
        <v>71</v>
      </c>
      <c r="X197" t="s">
        <v>71</v>
      </c>
      <c r="Y197" t="s">
        <v>71</v>
      </c>
      <c r="Z197" t="s">
        <v>71</v>
      </c>
      <c r="AA197" t="s">
        <v>71</v>
      </c>
      <c r="AB197">
        <v>1668.2</v>
      </c>
      <c r="AC197"/>
      <c r="AD197"/>
      <c r="AE197"/>
      <c r="AF197"/>
      <c r="AG197"/>
      <c r="AH197"/>
      <c r="AI197">
        <f t="shared" si="3"/>
      </c>
      <c r="AJ197">
        <f t="shared" si="3"/>
      </c>
      <c r="AK197">
        <f t="shared" si="3"/>
      </c>
      <c r="AL197">
        <f t="shared" si="3"/>
      </c>
      <c r="AM197">
        <f t="shared" si="3"/>
      </c>
      <c r="AN197">
        <f t="shared" si="3"/>
      </c>
      <c r="AO197" s="19">
        <v>1.066</v>
      </c>
      <c r="AQ197">
        <v>130.0654907</v>
      </c>
      <c r="AR197" s="19">
        <v>0.051</v>
      </c>
      <c r="AT197">
        <v>0.4807599187</v>
      </c>
      <c r="AU197" s="19">
        <v>0.041</v>
      </c>
    </row>
    <row r="198" spans="1:47" ht="12.75">
      <c r="A198" s="24">
        <v>37851</v>
      </c>
      <c r="B198">
        <v>230</v>
      </c>
      <c r="C198" s="25">
        <v>0.692708313</v>
      </c>
      <c r="D198" s="26">
        <v>0.692708313</v>
      </c>
      <c r="E198" s="27">
        <v>0</v>
      </c>
      <c r="F198">
        <v>39.36619751</v>
      </c>
      <c r="G198">
        <v>-77.82954163</v>
      </c>
      <c r="H198" s="28">
        <v>954.4</v>
      </c>
      <c r="I198" s="19">
        <v>925.1225338728589</v>
      </c>
      <c r="J198" s="19">
        <v>755.59370556388</v>
      </c>
      <c r="K198" s="29">
        <v>967.0640395280655</v>
      </c>
      <c r="L198">
        <v>946.1571881271019</v>
      </c>
      <c r="M198" s="29">
        <v>956.6106138275836</v>
      </c>
      <c r="N198" s="19">
        <v>19.1</v>
      </c>
      <c r="O198" s="19">
        <v>63.7</v>
      </c>
      <c r="P198" s="19">
        <v>38.1</v>
      </c>
      <c r="Q198" t="s">
        <v>71</v>
      </c>
      <c r="R198" s="2">
        <v>4.37E-05</v>
      </c>
      <c r="S198" s="2">
        <v>2.86E-05</v>
      </c>
      <c r="T198" s="2">
        <v>1.66E-05</v>
      </c>
      <c r="U198" s="2">
        <v>3.95E-06</v>
      </c>
      <c r="V198" s="2">
        <v>3.71E-06</v>
      </c>
      <c r="W198" s="2">
        <v>2.14E-06</v>
      </c>
      <c r="X198">
        <v>892.8</v>
      </c>
      <c r="Y198">
        <v>308.8</v>
      </c>
      <c r="Z198">
        <v>303.2</v>
      </c>
      <c r="AA198">
        <v>22.7</v>
      </c>
      <c r="AB198">
        <v>1783.2</v>
      </c>
      <c r="AC198"/>
      <c r="AD198"/>
      <c r="AE198"/>
      <c r="AF198"/>
      <c r="AG198"/>
      <c r="AH198"/>
      <c r="AI198">
        <f t="shared" si="3"/>
      </c>
      <c r="AJ198">
        <f t="shared" si="3"/>
      </c>
      <c r="AK198">
        <f t="shared" si="3"/>
      </c>
      <c r="AL198">
        <f t="shared" si="3"/>
      </c>
      <c r="AM198">
        <f t="shared" si="3"/>
      </c>
      <c r="AN198">
        <f t="shared" si="3"/>
      </c>
      <c r="AO198" s="19">
        <v>1.097</v>
      </c>
      <c r="AQ198">
        <v>124.2708969</v>
      </c>
      <c r="AR198" s="19">
        <v>0.041</v>
      </c>
      <c r="AT198">
        <v>0.5012367368</v>
      </c>
      <c r="AU198" s="19">
        <v>0.037</v>
      </c>
    </row>
    <row r="199" spans="1:47" ht="12.75">
      <c r="A199" s="24">
        <v>37851</v>
      </c>
      <c r="B199">
        <v>230</v>
      </c>
      <c r="C199" s="25">
        <v>0.692824066</v>
      </c>
      <c r="D199" s="26">
        <v>0.692824066</v>
      </c>
      <c r="E199" s="27">
        <v>0</v>
      </c>
      <c r="F199">
        <v>39.36420363</v>
      </c>
      <c r="G199">
        <v>-77.82192051</v>
      </c>
      <c r="H199" s="28">
        <v>955.7</v>
      </c>
      <c r="I199" s="19">
        <v>926.422533872859</v>
      </c>
      <c r="J199" s="19">
        <v>743.9330241734688</v>
      </c>
      <c r="K199" s="29">
        <v>955.4033581376542</v>
      </c>
      <c r="L199">
        <v>934.4965067366907</v>
      </c>
      <c r="M199" s="29">
        <v>944.9499324371725</v>
      </c>
      <c r="N199" s="19">
        <v>19.2</v>
      </c>
      <c r="O199" s="19">
        <v>64.6</v>
      </c>
      <c r="P199" s="19">
        <v>36.3</v>
      </c>
      <c r="Q199" t="s">
        <v>71</v>
      </c>
      <c r="R199" t="s">
        <v>71</v>
      </c>
      <c r="S199" t="s">
        <v>71</v>
      </c>
      <c r="T199" t="s">
        <v>71</v>
      </c>
      <c r="U199" t="s">
        <v>71</v>
      </c>
      <c r="V199" t="s">
        <v>71</v>
      </c>
      <c r="W199" t="s">
        <v>71</v>
      </c>
      <c r="X199" t="s">
        <v>71</v>
      </c>
      <c r="Y199" t="s">
        <v>71</v>
      </c>
      <c r="Z199" t="s">
        <v>71</v>
      </c>
      <c r="AA199" t="s">
        <v>71</v>
      </c>
      <c r="AB199">
        <v>1780.3</v>
      </c>
      <c r="AC199"/>
      <c r="AD199"/>
      <c r="AE199"/>
      <c r="AF199"/>
      <c r="AG199"/>
      <c r="AH199"/>
      <c r="AI199">
        <f t="shared" si="3"/>
      </c>
      <c r="AJ199">
        <f t="shared" si="3"/>
      </c>
      <c r="AK199">
        <f t="shared" si="3"/>
      </c>
      <c r="AL199">
        <f t="shared" si="3"/>
      </c>
      <c r="AM199">
        <f t="shared" si="3"/>
      </c>
      <c r="AN199">
        <f t="shared" si="3"/>
      </c>
      <c r="AO199" s="19">
        <v>1.066</v>
      </c>
      <c r="AQ199">
        <v>130.0693817</v>
      </c>
      <c r="AR199" s="19">
        <v>0.041</v>
      </c>
      <c r="AT199">
        <v>0.4743950665</v>
      </c>
      <c r="AU199" s="19">
        <v>0.034</v>
      </c>
    </row>
    <row r="200" spans="1:47" ht="12.75">
      <c r="A200" s="24">
        <v>37851</v>
      </c>
      <c r="B200">
        <v>230</v>
      </c>
      <c r="C200" s="25">
        <v>0.692939818</v>
      </c>
      <c r="D200" s="26">
        <v>0.692939818</v>
      </c>
      <c r="E200" s="27">
        <v>0</v>
      </c>
      <c r="F200">
        <v>39.36225255</v>
      </c>
      <c r="G200">
        <v>-77.81421049</v>
      </c>
      <c r="H200" s="28">
        <v>955</v>
      </c>
      <c r="I200" s="19">
        <v>925.722533872859</v>
      </c>
      <c r="J200" s="19">
        <v>750.2098178635415</v>
      </c>
      <c r="K200" s="29">
        <v>961.680151827727</v>
      </c>
      <c r="L200">
        <v>940.7733004267634</v>
      </c>
      <c r="M200" s="29">
        <v>951.2267261272452</v>
      </c>
      <c r="N200" s="19">
        <v>19.2</v>
      </c>
      <c r="O200" s="19">
        <v>64.2</v>
      </c>
      <c r="P200" s="19">
        <v>38.3</v>
      </c>
      <c r="Q200" t="s">
        <v>71</v>
      </c>
      <c r="R200" t="s">
        <v>71</v>
      </c>
      <c r="S200" t="s">
        <v>71</v>
      </c>
      <c r="T200" t="s">
        <v>71</v>
      </c>
      <c r="U200" t="s">
        <v>71</v>
      </c>
      <c r="V200" t="s">
        <v>71</v>
      </c>
      <c r="W200" t="s">
        <v>71</v>
      </c>
      <c r="X200" t="s">
        <v>71</v>
      </c>
      <c r="Y200" t="s">
        <v>71</v>
      </c>
      <c r="Z200" t="s">
        <v>71</v>
      </c>
      <c r="AA200" t="s">
        <v>71</v>
      </c>
      <c r="AB200">
        <v>1790.5</v>
      </c>
      <c r="AC200"/>
      <c r="AD200"/>
      <c r="AE200"/>
      <c r="AF200"/>
      <c r="AG200"/>
      <c r="AH200"/>
      <c r="AI200">
        <f t="shared" si="3"/>
      </c>
      <c r="AJ200">
        <f t="shared" si="3"/>
      </c>
      <c r="AK200">
        <f t="shared" si="3"/>
      </c>
      <c r="AL200">
        <f t="shared" si="3"/>
      </c>
      <c r="AM200">
        <f t="shared" si="3"/>
      </c>
      <c r="AN200">
        <f t="shared" si="3"/>
      </c>
      <c r="AO200" s="19">
        <v>0.945</v>
      </c>
      <c r="AQ200">
        <v>134.7654114</v>
      </c>
      <c r="AR200" s="19">
        <v>0.041</v>
      </c>
      <c r="AT200">
        <v>0.4341703355</v>
      </c>
      <c r="AU200" s="19">
        <v>0.034</v>
      </c>
    </row>
    <row r="201" spans="1:47" ht="12.75">
      <c r="A201" s="24">
        <v>37851</v>
      </c>
      <c r="B201">
        <v>230</v>
      </c>
      <c r="C201" s="25">
        <v>0.69305557</v>
      </c>
      <c r="D201" s="26">
        <v>0.69305557</v>
      </c>
      <c r="E201" s="27">
        <v>0</v>
      </c>
      <c r="F201">
        <v>39.36028729</v>
      </c>
      <c r="G201">
        <v>-77.80641154</v>
      </c>
      <c r="H201" s="28">
        <v>954</v>
      </c>
      <c r="I201" s="19">
        <v>924.722533872859</v>
      </c>
      <c r="J201" s="19">
        <v>759.1849042631477</v>
      </c>
      <c r="K201" s="29">
        <v>970.6552382273331</v>
      </c>
      <c r="L201">
        <v>949.7483868263696</v>
      </c>
      <c r="M201" s="29">
        <v>960.2018125268514</v>
      </c>
      <c r="N201" s="19">
        <v>19.1</v>
      </c>
      <c r="O201" s="19">
        <v>63.6</v>
      </c>
      <c r="P201" s="19">
        <v>34.8</v>
      </c>
      <c r="Q201" t="s">
        <v>71</v>
      </c>
      <c r="R201" s="2">
        <v>4.6E-05</v>
      </c>
      <c r="S201" s="2">
        <v>3.06E-05</v>
      </c>
      <c r="T201" s="2">
        <v>1.75E-05</v>
      </c>
      <c r="U201" s="2">
        <v>5.06E-06</v>
      </c>
      <c r="V201" s="2">
        <v>3.58E-06</v>
      </c>
      <c r="W201" s="2">
        <v>3.04E-06</v>
      </c>
      <c r="X201">
        <v>893.1</v>
      </c>
      <c r="Y201">
        <v>308.8</v>
      </c>
      <c r="Z201">
        <v>303.2</v>
      </c>
      <c r="AA201">
        <v>22.5</v>
      </c>
      <c r="AB201">
        <v>1727.9</v>
      </c>
      <c r="AC201"/>
      <c r="AD201"/>
      <c r="AE201"/>
      <c r="AF201"/>
      <c r="AG201"/>
      <c r="AH201"/>
      <c r="AI201">
        <f t="shared" si="3"/>
      </c>
      <c r="AJ201">
        <f t="shared" si="3"/>
      </c>
      <c r="AK201">
        <f t="shared" si="3"/>
      </c>
      <c r="AL201">
        <f t="shared" si="3"/>
      </c>
      <c r="AM201">
        <f t="shared" si="3"/>
      </c>
      <c r="AN201">
        <f t="shared" si="3"/>
      </c>
      <c r="AO201" s="19">
        <v>1.106</v>
      </c>
      <c r="AQ201">
        <v>132.5566406</v>
      </c>
      <c r="AR201" s="19">
        <v>0.042</v>
      </c>
      <c r="AT201">
        <v>0.3886882663</v>
      </c>
      <c r="AU201" s="19">
        <v>0.036</v>
      </c>
    </row>
    <row r="202" spans="1:47" ht="12.75">
      <c r="A202" s="24">
        <v>37851</v>
      </c>
      <c r="B202">
        <v>230</v>
      </c>
      <c r="C202" s="25">
        <v>0.693171322</v>
      </c>
      <c r="D202" s="26">
        <v>0.693171322</v>
      </c>
      <c r="E202" s="27">
        <v>0</v>
      </c>
      <c r="F202">
        <v>39.35832589</v>
      </c>
      <c r="G202">
        <v>-77.79873508</v>
      </c>
      <c r="H202" s="28">
        <v>954.5</v>
      </c>
      <c r="I202" s="19">
        <v>925.222533872859</v>
      </c>
      <c r="J202" s="19">
        <v>754.6961485054865</v>
      </c>
      <c r="K202" s="29">
        <v>966.1664824696719</v>
      </c>
      <c r="L202">
        <v>945.2596310687084</v>
      </c>
      <c r="M202" s="29">
        <v>955.7130567691902</v>
      </c>
      <c r="N202" s="19">
        <v>19.1</v>
      </c>
      <c r="O202" s="19">
        <v>65.1</v>
      </c>
      <c r="P202" s="19">
        <v>37.9</v>
      </c>
      <c r="Q202" t="s">
        <v>71</v>
      </c>
      <c r="R202" t="s">
        <v>71</v>
      </c>
      <c r="S202" t="s">
        <v>71</v>
      </c>
      <c r="T202" t="s">
        <v>71</v>
      </c>
      <c r="U202" t="s">
        <v>71</v>
      </c>
      <c r="V202" t="s">
        <v>71</v>
      </c>
      <c r="W202" t="s">
        <v>71</v>
      </c>
      <c r="X202" t="s">
        <v>71</v>
      </c>
      <c r="Y202" t="s">
        <v>71</v>
      </c>
      <c r="Z202" t="s">
        <v>71</v>
      </c>
      <c r="AA202" t="s">
        <v>71</v>
      </c>
      <c r="AB202">
        <v>1743.3</v>
      </c>
      <c r="AC202"/>
      <c r="AD202"/>
      <c r="AE202"/>
      <c r="AF202"/>
      <c r="AG202"/>
      <c r="AH202"/>
      <c r="AI202">
        <f t="shared" si="3"/>
      </c>
      <c r="AJ202">
        <f t="shared" si="3"/>
      </c>
      <c r="AK202">
        <f t="shared" si="3"/>
      </c>
      <c r="AL202">
        <f t="shared" si="3"/>
      </c>
      <c r="AM202">
        <f t="shared" si="3"/>
      </c>
      <c r="AN202">
        <f t="shared" si="3"/>
      </c>
      <c r="AO202" s="19">
        <v>1.077</v>
      </c>
      <c r="AQ202">
        <v>130.0926056</v>
      </c>
      <c r="AR202" s="19">
        <v>0.033</v>
      </c>
      <c r="AT202">
        <v>0.3556333482</v>
      </c>
      <c r="AU202" s="19">
        <v>0.041</v>
      </c>
    </row>
    <row r="203" spans="1:47" ht="12.75">
      <c r="A203" s="24">
        <v>37851</v>
      </c>
      <c r="B203">
        <v>230</v>
      </c>
      <c r="C203" s="25">
        <v>0.693287015</v>
      </c>
      <c r="D203" s="26">
        <v>0.693287015</v>
      </c>
      <c r="E203" s="27">
        <v>0</v>
      </c>
      <c r="F203">
        <v>39.35636655</v>
      </c>
      <c r="G203">
        <v>-77.79108062</v>
      </c>
      <c r="H203" s="28">
        <v>955.5</v>
      </c>
      <c r="I203" s="19">
        <v>926.222533872859</v>
      </c>
      <c r="J203" s="19">
        <v>745.7259097183205</v>
      </c>
      <c r="K203" s="29">
        <v>957.196243682506</v>
      </c>
      <c r="L203">
        <v>936.2893922815424</v>
      </c>
      <c r="M203" s="29">
        <v>946.7428179820242</v>
      </c>
      <c r="N203" s="19">
        <v>19.1</v>
      </c>
      <c r="O203" s="19">
        <v>66.5</v>
      </c>
      <c r="P203" s="19">
        <v>36.9</v>
      </c>
      <c r="Q203" t="s">
        <v>71</v>
      </c>
      <c r="R203" t="s">
        <v>71</v>
      </c>
      <c r="S203" t="s">
        <v>71</v>
      </c>
      <c r="T203" t="s">
        <v>71</v>
      </c>
      <c r="U203" t="s">
        <v>71</v>
      </c>
      <c r="V203" t="s">
        <v>71</v>
      </c>
      <c r="W203" t="s">
        <v>71</v>
      </c>
      <c r="X203" t="s">
        <v>71</v>
      </c>
      <c r="Y203" t="s">
        <v>71</v>
      </c>
      <c r="Z203" t="s">
        <v>71</v>
      </c>
      <c r="AA203" t="s">
        <v>71</v>
      </c>
      <c r="AB203">
        <v>1783.1</v>
      </c>
      <c r="AC203"/>
      <c r="AD203"/>
      <c r="AE203"/>
      <c r="AF203"/>
      <c r="AG203"/>
      <c r="AH203"/>
      <c r="AI203">
        <f t="shared" si="3"/>
      </c>
      <c r="AJ203">
        <f t="shared" si="3"/>
      </c>
      <c r="AK203">
        <f t="shared" si="3"/>
      </c>
      <c r="AL203">
        <f t="shared" si="3"/>
      </c>
      <c r="AM203">
        <f t="shared" si="3"/>
      </c>
      <c r="AN203">
        <f t="shared" si="3"/>
      </c>
      <c r="AO203" s="19">
        <v>1.116</v>
      </c>
      <c r="AQ203">
        <v>130.1699677</v>
      </c>
      <c r="AR203" s="19">
        <v>0.025</v>
      </c>
      <c r="AT203">
        <v>0.4138689041</v>
      </c>
      <c r="AU203" s="19">
        <v>0.036</v>
      </c>
    </row>
    <row r="204" spans="1:47" ht="12.75">
      <c r="A204" s="24">
        <v>37851</v>
      </c>
      <c r="B204">
        <v>230</v>
      </c>
      <c r="C204" s="25">
        <v>0.693402767</v>
      </c>
      <c r="D204" s="26">
        <v>0.693402767</v>
      </c>
      <c r="E204" s="27">
        <v>0</v>
      </c>
      <c r="F204">
        <v>39.35448369</v>
      </c>
      <c r="G204">
        <v>-77.78341979</v>
      </c>
      <c r="H204" s="28">
        <v>957.1</v>
      </c>
      <c r="I204" s="19">
        <v>927.8225338728589</v>
      </c>
      <c r="J204" s="19">
        <v>731.3936524020515</v>
      </c>
      <c r="K204" s="29">
        <v>942.863986366237</v>
      </c>
      <c r="L204">
        <v>921.9571349652734</v>
      </c>
      <c r="M204" s="29">
        <v>932.4105606657552</v>
      </c>
      <c r="N204" s="19">
        <v>19.5</v>
      </c>
      <c r="O204" s="19">
        <v>66.5</v>
      </c>
      <c r="P204" s="19">
        <v>38.7</v>
      </c>
      <c r="Q204" t="s">
        <v>71</v>
      </c>
      <c r="R204" s="2">
        <v>4.72E-05</v>
      </c>
      <c r="S204" s="2">
        <v>3.24E-05</v>
      </c>
      <c r="T204" s="2">
        <v>1.73E-05</v>
      </c>
      <c r="U204" s="2">
        <v>5.32E-06</v>
      </c>
      <c r="V204" s="2">
        <v>4.01E-06</v>
      </c>
      <c r="W204" s="2">
        <v>3E-06</v>
      </c>
      <c r="X204">
        <v>893.8</v>
      </c>
      <c r="Y204">
        <v>308.9</v>
      </c>
      <c r="Z204">
        <v>303.2</v>
      </c>
      <c r="AA204">
        <v>22.7</v>
      </c>
      <c r="AB204">
        <v>1743.4</v>
      </c>
      <c r="AC204"/>
      <c r="AD204"/>
      <c r="AE204"/>
      <c r="AF204"/>
      <c r="AG204"/>
      <c r="AH204"/>
      <c r="AI204">
        <f t="shared" si="3"/>
      </c>
      <c r="AJ204">
        <f t="shared" si="3"/>
      </c>
      <c r="AK204">
        <f t="shared" si="3"/>
      </c>
      <c r="AL204">
        <f t="shared" si="3"/>
      </c>
      <c r="AM204">
        <f t="shared" si="3"/>
      </c>
      <c r="AN204">
        <f t="shared" si="3"/>
      </c>
      <c r="AO204" s="19">
        <v>1.035</v>
      </c>
      <c r="AQ204">
        <v>137.701416</v>
      </c>
      <c r="AR204" s="19">
        <v>0.031</v>
      </c>
      <c r="AT204">
        <v>0.4053073823</v>
      </c>
      <c r="AU204" s="19">
        <v>0.037</v>
      </c>
    </row>
    <row r="205" spans="1:47" ht="12.75">
      <c r="A205" s="24">
        <v>37851</v>
      </c>
      <c r="B205">
        <v>230</v>
      </c>
      <c r="C205" s="25">
        <v>0.693518519</v>
      </c>
      <c r="D205" s="26">
        <v>0.693518519</v>
      </c>
      <c r="E205" s="27">
        <v>0</v>
      </c>
      <c r="F205">
        <v>39.35250412</v>
      </c>
      <c r="G205">
        <v>-77.77552624</v>
      </c>
      <c r="H205" s="28">
        <v>956.9</v>
      </c>
      <c r="I205" s="19">
        <v>927.6225338728589</v>
      </c>
      <c r="J205" s="19">
        <v>733.1838323537008</v>
      </c>
      <c r="K205" s="29">
        <v>944.6541663178863</v>
      </c>
      <c r="L205">
        <v>923.7473149169227</v>
      </c>
      <c r="M205" s="29">
        <v>934.2007406174046</v>
      </c>
      <c r="N205" s="19">
        <v>19.3</v>
      </c>
      <c r="O205" s="19">
        <v>67.5</v>
      </c>
      <c r="P205" s="19">
        <v>37.2</v>
      </c>
      <c r="Q205" t="s">
        <v>71</v>
      </c>
      <c r="R205" t="s">
        <v>71</v>
      </c>
      <c r="S205" t="s">
        <v>71</v>
      </c>
      <c r="T205" t="s">
        <v>71</v>
      </c>
      <c r="U205" t="s">
        <v>71</v>
      </c>
      <c r="V205" t="s">
        <v>71</v>
      </c>
      <c r="W205" t="s">
        <v>71</v>
      </c>
      <c r="X205" t="s">
        <v>71</v>
      </c>
      <c r="Y205" t="s">
        <v>71</v>
      </c>
      <c r="Z205" t="s">
        <v>71</v>
      </c>
      <c r="AA205" t="s">
        <v>71</v>
      </c>
      <c r="AB205">
        <v>1818.6</v>
      </c>
      <c r="AC205"/>
      <c r="AD205"/>
      <c r="AE205"/>
      <c r="AF205"/>
      <c r="AG205"/>
      <c r="AH205"/>
      <c r="AI205">
        <f t="shared" si="3"/>
      </c>
      <c r="AJ205">
        <f t="shared" si="3"/>
      </c>
      <c r="AK205">
        <f t="shared" si="3"/>
      </c>
      <c r="AL205">
        <f t="shared" si="3"/>
      </c>
      <c r="AM205">
        <f t="shared" si="3"/>
      </c>
      <c r="AN205">
        <f t="shared" si="3"/>
      </c>
      <c r="AO205" s="19">
        <v>1.106</v>
      </c>
      <c r="AQ205">
        <v>140.8153381</v>
      </c>
      <c r="AR205" s="19">
        <v>0.041</v>
      </c>
      <c r="AT205">
        <v>0.4170630574</v>
      </c>
      <c r="AU205" s="19">
        <v>0.036</v>
      </c>
    </row>
    <row r="206" spans="1:47" ht="12.75">
      <c r="A206" s="24">
        <v>37851</v>
      </c>
      <c r="B206">
        <v>230</v>
      </c>
      <c r="C206" s="25">
        <v>0.693634272</v>
      </c>
      <c r="D206" s="26">
        <v>0.693634272</v>
      </c>
      <c r="E206" s="27">
        <v>0</v>
      </c>
      <c r="F206">
        <v>39.3506881</v>
      </c>
      <c r="G206">
        <v>-77.76754823</v>
      </c>
      <c r="H206" s="28">
        <v>957.9</v>
      </c>
      <c r="I206" s="19">
        <v>928.6225338728589</v>
      </c>
      <c r="J206" s="19">
        <v>724.236789401649</v>
      </c>
      <c r="K206" s="29">
        <v>935.7071233658345</v>
      </c>
      <c r="L206">
        <v>914.800271964871</v>
      </c>
      <c r="M206" s="29">
        <v>925.2536976653528</v>
      </c>
      <c r="N206" s="19">
        <v>19.4</v>
      </c>
      <c r="O206" s="19">
        <v>68.1</v>
      </c>
      <c r="P206" s="19">
        <v>38.3</v>
      </c>
      <c r="Q206" t="s">
        <v>71</v>
      </c>
      <c r="R206" t="s">
        <v>71</v>
      </c>
      <c r="S206" t="s">
        <v>71</v>
      </c>
      <c r="T206" t="s">
        <v>71</v>
      </c>
      <c r="U206" t="s">
        <v>71</v>
      </c>
      <c r="V206" t="s">
        <v>71</v>
      </c>
      <c r="W206" t="s">
        <v>71</v>
      </c>
      <c r="X206" t="s">
        <v>71</v>
      </c>
      <c r="Y206" t="s">
        <v>71</v>
      </c>
      <c r="Z206" t="s">
        <v>71</v>
      </c>
      <c r="AA206" t="s">
        <v>71</v>
      </c>
      <c r="AB206">
        <v>1764.4</v>
      </c>
      <c r="AC206"/>
      <c r="AD206"/>
      <c r="AE206"/>
      <c r="AF206"/>
      <c r="AG206"/>
      <c r="AH206"/>
      <c r="AI206">
        <f t="shared" si="3"/>
      </c>
      <c r="AJ206">
        <f t="shared" si="3"/>
      </c>
      <c r="AK206">
        <f t="shared" si="3"/>
      </c>
      <c r="AL206">
        <f t="shared" si="3"/>
      </c>
      <c r="AM206">
        <f t="shared" si="3"/>
      </c>
      <c r="AN206">
        <f t="shared" si="3"/>
      </c>
      <c r="AO206" s="19">
        <v>1.006</v>
      </c>
      <c r="AQ206">
        <v>134.4114532</v>
      </c>
      <c r="AR206" s="19">
        <v>0.052</v>
      </c>
      <c r="AT206">
        <v>0.4427591562</v>
      </c>
      <c r="AU206" s="19">
        <v>0.034</v>
      </c>
    </row>
    <row r="207" spans="1:47" ht="12.75">
      <c r="A207" s="24">
        <v>37851</v>
      </c>
      <c r="B207">
        <v>230</v>
      </c>
      <c r="C207" s="25">
        <v>0.693750024</v>
      </c>
      <c r="D207" s="26">
        <v>0.693750024</v>
      </c>
      <c r="E207" s="27">
        <v>0</v>
      </c>
      <c r="F207">
        <v>39.34896852</v>
      </c>
      <c r="G207">
        <v>-77.75954183</v>
      </c>
      <c r="H207" s="28">
        <v>955.7</v>
      </c>
      <c r="I207" s="19">
        <v>926.422533872859</v>
      </c>
      <c r="J207" s="19">
        <v>743.9330241734688</v>
      </c>
      <c r="K207" s="29">
        <v>955.4033581376542</v>
      </c>
      <c r="L207">
        <v>934.4965067366907</v>
      </c>
      <c r="M207" s="29">
        <v>944.9499324371725</v>
      </c>
      <c r="N207" s="19">
        <v>19</v>
      </c>
      <c r="O207" s="19">
        <v>67.6</v>
      </c>
      <c r="P207" s="19">
        <v>35.6</v>
      </c>
      <c r="Q207">
        <v>11.004</v>
      </c>
      <c r="R207" s="2">
        <v>5.35E-05</v>
      </c>
      <c r="S207" s="2">
        <v>3.4E-05</v>
      </c>
      <c r="T207" s="2">
        <v>1.96E-05</v>
      </c>
      <c r="U207" s="2">
        <v>6.04E-06</v>
      </c>
      <c r="V207" s="2">
        <v>3.84E-06</v>
      </c>
      <c r="W207" s="2">
        <v>3.62E-06</v>
      </c>
      <c r="X207">
        <v>895.3</v>
      </c>
      <c r="Y207">
        <v>308.9</v>
      </c>
      <c r="Z207">
        <v>303.2</v>
      </c>
      <c r="AA207">
        <v>23.1</v>
      </c>
      <c r="AB207">
        <v>1607</v>
      </c>
      <c r="AC207"/>
      <c r="AD207"/>
      <c r="AE207"/>
      <c r="AF207"/>
      <c r="AG207"/>
      <c r="AH207"/>
      <c r="AI207">
        <f t="shared" si="3"/>
      </c>
      <c r="AJ207">
        <f t="shared" si="3"/>
      </c>
      <c r="AK207">
        <f t="shared" si="3"/>
      </c>
      <c r="AL207">
        <f t="shared" si="3"/>
      </c>
      <c r="AM207">
        <f t="shared" si="3"/>
      </c>
      <c r="AN207">
        <f t="shared" si="3"/>
      </c>
      <c r="AO207" s="19">
        <v>1.146</v>
      </c>
      <c r="AQ207">
        <v>132.0691986</v>
      </c>
      <c r="AR207" s="19">
        <v>0.041</v>
      </c>
      <c r="AT207">
        <v>0.4226467311</v>
      </c>
      <c r="AU207" s="19">
        <v>0.031</v>
      </c>
    </row>
    <row r="208" spans="1:47" ht="12.75">
      <c r="A208" s="24">
        <v>37851</v>
      </c>
      <c r="B208">
        <v>230</v>
      </c>
      <c r="C208" s="25">
        <v>0.693865716</v>
      </c>
      <c r="D208" s="26">
        <v>0.693865716</v>
      </c>
      <c r="E208" s="27">
        <v>0</v>
      </c>
      <c r="F208">
        <v>39.34720203</v>
      </c>
      <c r="G208">
        <v>-77.75153871</v>
      </c>
      <c r="H208" s="28">
        <v>956.9</v>
      </c>
      <c r="I208" s="19">
        <v>927.6225338728589</v>
      </c>
      <c r="J208" s="19">
        <v>733.1838323537008</v>
      </c>
      <c r="K208" s="29">
        <v>944.6541663178863</v>
      </c>
      <c r="L208">
        <v>923.7473149169227</v>
      </c>
      <c r="M208" s="29">
        <v>934.2007406174046</v>
      </c>
      <c r="N208" s="19">
        <v>19.1</v>
      </c>
      <c r="O208" s="19">
        <v>69</v>
      </c>
      <c r="P208" s="19">
        <v>36.7</v>
      </c>
      <c r="Q208" t="s">
        <v>71</v>
      </c>
      <c r="R208" t="s">
        <v>71</v>
      </c>
      <c r="S208" t="s">
        <v>71</v>
      </c>
      <c r="T208" t="s">
        <v>71</v>
      </c>
      <c r="U208" t="s">
        <v>71</v>
      </c>
      <c r="V208" t="s">
        <v>71</v>
      </c>
      <c r="W208" t="s">
        <v>71</v>
      </c>
      <c r="X208" t="s">
        <v>71</v>
      </c>
      <c r="Y208" t="s">
        <v>71</v>
      </c>
      <c r="Z208" t="s">
        <v>71</v>
      </c>
      <c r="AA208" t="s">
        <v>71</v>
      </c>
      <c r="AB208">
        <v>1669.9</v>
      </c>
      <c r="AC208"/>
      <c r="AD208"/>
      <c r="AE208"/>
      <c r="AF208"/>
      <c r="AG208"/>
      <c r="AH208"/>
      <c r="AI208">
        <f t="shared" si="3"/>
      </c>
      <c r="AJ208">
        <f t="shared" si="3"/>
      </c>
      <c r="AK208">
        <f t="shared" si="3"/>
      </c>
      <c r="AL208">
        <f t="shared" si="3"/>
      </c>
      <c r="AM208">
        <f t="shared" si="3"/>
      </c>
      <c r="AN208">
        <f t="shared" si="3"/>
      </c>
      <c r="AO208" s="19">
        <v>1.086</v>
      </c>
      <c r="AQ208">
        <v>133.78862</v>
      </c>
      <c r="AR208" s="19">
        <v>0.05</v>
      </c>
      <c r="AT208">
        <v>0.4431611001</v>
      </c>
      <c r="AU208" s="19">
        <v>0.041</v>
      </c>
    </row>
    <row r="209" spans="1:47" ht="12.75">
      <c r="A209" s="24">
        <v>37851</v>
      </c>
      <c r="B209">
        <v>230</v>
      </c>
      <c r="C209" s="25">
        <v>0.693981469</v>
      </c>
      <c r="D209" s="26">
        <v>0.693981469</v>
      </c>
      <c r="E209" s="27">
        <v>0</v>
      </c>
      <c r="F209">
        <v>39.34528954</v>
      </c>
      <c r="G209">
        <v>-77.74379323</v>
      </c>
      <c r="H209" s="28">
        <v>955.2</v>
      </c>
      <c r="I209" s="19">
        <v>925.922533872859</v>
      </c>
      <c r="J209" s="19">
        <v>748.4159640523678</v>
      </c>
      <c r="K209" s="29">
        <v>959.8862980165533</v>
      </c>
      <c r="L209">
        <v>938.9794466155897</v>
      </c>
      <c r="M209" s="29">
        <v>949.4328723160716</v>
      </c>
      <c r="N209" s="19">
        <v>18.9</v>
      </c>
      <c r="O209" s="19">
        <v>68.2</v>
      </c>
      <c r="P209" s="19">
        <v>33.4</v>
      </c>
      <c r="Q209" t="s">
        <v>71</v>
      </c>
      <c r="R209" t="s">
        <v>71</v>
      </c>
      <c r="S209" t="s">
        <v>71</v>
      </c>
      <c r="T209" t="s">
        <v>71</v>
      </c>
      <c r="U209" t="s">
        <v>71</v>
      </c>
      <c r="V209" t="s">
        <v>71</v>
      </c>
      <c r="W209" t="s">
        <v>71</v>
      </c>
      <c r="X209" t="s">
        <v>71</v>
      </c>
      <c r="Y209" t="s">
        <v>71</v>
      </c>
      <c r="Z209" t="s">
        <v>71</v>
      </c>
      <c r="AA209" t="s">
        <v>71</v>
      </c>
      <c r="AB209">
        <v>2033.8</v>
      </c>
      <c r="AC209"/>
      <c r="AD209"/>
      <c r="AE209"/>
      <c r="AF209"/>
      <c r="AG209"/>
      <c r="AH209"/>
      <c r="AI209">
        <f t="shared" si="3"/>
      </c>
      <c r="AJ209">
        <f t="shared" si="3"/>
      </c>
      <c r="AK209">
        <f t="shared" si="3"/>
      </c>
      <c r="AL209">
        <f t="shared" si="3"/>
      </c>
      <c r="AM209">
        <f t="shared" si="3"/>
      </c>
      <c r="AN209">
        <f t="shared" si="3"/>
      </c>
      <c r="AO209" s="19">
        <v>1.016</v>
      </c>
      <c r="AQ209">
        <v>150.7798309</v>
      </c>
      <c r="AR209" s="19">
        <v>0.022</v>
      </c>
      <c r="AT209">
        <v>0.4019425511</v>
      </c>
      <c r="AU209" s="19">
        <v>0.035</v>
      </c>
    </row>
    <row r="210" spans="1:47" ht="12.75">
      <c r="A210" s="24">
        <v>37851</v>
      </c>
      <c r="B210">
        <v>230</v>
      </c>
      <c r="C210" s="25">
        <v>0.694097221</v>
      </c>
      <c r="D210" s="26">
        <v>0.694097221</v>
      </c>
      <c r="E210" s="27">
        <v>0</v>
      </c>
      <c r="F210">
        <v>39.34327047</v>
      </c>
      <c r="G210">
        <v>-77.73611542</v>
      </c>
      <c r="H210" s="28">
        <v>956.7</v>
      </c>
      <c r="I210" s="19">
        <v>927.422533872859</v>
      </c>
      <c r="J210" s="19">
        <v>734.974398318605</v>
      </c>
      <c r="K210" s="29">
        <v>946.4447322827905</v>
      </c>
      <c r="L210">
        <v>925.5378808818269</v>
      </c>
      <c r="M210" s="29">
        <v>935.9913065823087</v>
      </c>
      <c r="N210" s="19">
        <v>19.3</v>
      </c>
      <c r="O210" s="19">
        <v>68.3</v>
      </c>
      <c r="P210" s="19">
        <v>36.2</v>
      </c>
      <c r="Q210" t="s">
        <v>71</v>
      </c>
      <c r="R210" s="2">
        <v>5.49E-05</v>
      </c>
      <c r="S210" s="2">
        <v>3.65E-05</v>
      </c>
      <c r="T210" s="2">
        <v>2.12E-05</v>
      </c>
      <c r="U210" s="2">
        <v>5.65E-06</v>
      </c>
      <c r="V210" s="2">
        <v>4.32E-06</v>
      </c>
      <c r="W210" s="2">
        <v>3.47E-06</v>
      </c>
      <c r="X210">
        <v>894.9</v>
      </c>
      <c r="Y210">
        <v>308.9</v>
      </c>
      <c r="Z210">
        <v>303.2</v>
      </c>
      <c r="AA210">
        <v>23.6</v>
      </c>
      <c r="AB210">
        <v>3950.3</v>
      </c>
      <c r="AC210"/>
      <c r="AD210"/>
      <c r="AE210"/>
      <c r="AF210"/>
      <c r="AG210"/>
      <c r="AH210"/>
      <c r="AI210">
        <f t="shared" si="3"/>
      </c>
      <c r="AJ210">
        <f t="shared" si="3"/>
      </c>
      <c r="AK210">
        <f t="shared" si="3"/>
      </c>
      <c r="AL210">
        <f t="shared" si="3"/>
      </c>
      <c r="AM210">
        <f t="shared" si="3"/>
      </c>
      <c r="AN210">
        <f t="shared" si="3"/>
      </c>
      <c r="AO210" s="19">
        <v>1.025</v>
      </c>
      <c r="AQ210">
        <v>155.7311859</v>
      </c>
      <c r="AR210" s="19">
        <v>0.031</v>
      </c>
      <c r="AT210">
        <v>0.4716491699</v>
      </c>
      <c r="AU210" s="19">
        <v>0.037</v>
      </c>
    </row>
    <row r="211" spans="1:47" ht="12.75">
      <c r="A211" s="24">
        <v>37851</v>
      </c>
      <c r="B211">
        <v>230</v>
      </c>
      <c r="C211" s="25">
        <v>0.694212973</v>
      </c>
      <c r="D211" s="26">
        <v>0.694212973</v>
      </c>
      <c r="E211" s="27">
        <v>0</v>
      </c>
      <c r="F211">
        <v>39.34120159</v>
      </c>
      <c r="G211">
        <v>-77.72844381</v>
      </c>
      <c r="H211" s="28">
        <v>956.9</v>
      </c>
      <c r="I211" s="19">
        <v>927.6225338728589</v>
      </c>
      <c r="J211" s="19">
        <v>733.1838323537008</v>
      </c>
      <c r="K211" s="29">
        <v>944.6541663178863</v>
      </c>
      <c r="L211">
        <v>923.7473149169227</v>
      </c>
      <c r="M211" s="29">
        <v>934.2007406174046</v>
      </c>
      <c r="N211" s="19">
        <v>19.1</v>
      </c>
      <c r="O211" s="19">
        <v>72.7</v>
      </c>
      <c r="P211" s="19">
        <v>36.2</v>
      </c>
      <c r="Q211" t="s">
        <v>71</v>
      </c>
      <c r="R211" t="s">
        <v>71</v>
      </c>
      <c r="S211" t="s">
        <v>71</v>
      </c>
      <c r="T211" t="s">
        <v>71</v>
      </c>
      <c r="U211" t="s">
        <v>71</v>
      </c>
      <c r="V211" t="s">
        <v>71</v>
      </c>
      <c r="W211" t="s">
        <v>71</v>
      </c>
      <c r="X211" t="s">
        <v>71</v>
      </c>
      <c r="Y211" t="s">
        <v>71</v>
      </c>
      <c r="Z211" t="s">
        <v>71</v>
      </c>
      <c r="AA211" t="s">
        <v>71</v>
      </c>
      <c r="AB211">
        <v>10507.7</v>
      </c>
      <c r="AC211"/>
      <c r="AD211"/>
      <c r="AE211"/>
      <c r="AF211"/>
      <c r="AG211"/>
      <c r="AH211"/>
      <c r="AI211">
        <f t="shared" si="3"/>
      </c>
      <c r="AJ211">
        <f t="shared" si="3"/>
      </c>
      <c r="AK211">
        <f t="shared" si="3"/>
      </c>
      <c r="AL211">
        <f t="shared" si="3"/>
      </c>
      <c r="AM211">
        <f t="shared" si="3"/>
      </c>
      <c r="AN211">
        <f t="shared" si="3"/>
      </c>
      <c r="AO211" s="19">
        <v>1.256</v>
      </c>
      <c r="AQ211">
        <v>158.6865082</v>
      </c>
      <c r="AR211" s="19">
        <v>0.041</v>
      </c>
      <c r="AT211">
        <v>0.5222373009</v>
      </c>
      <c r="AU211" s="19">
        <v>0.035</v>
      </c>
    </row>
    <row r="212" spans="1:47" ht="12.75">
      <c r="A212" s="24">
        <v>37851</v>
      </c>
      <c r="B212">
        <v>230</v>
      </c>
      <c r="C212" s="25">
        <v>0.694328725</v>
      </c>
      <c r="D212" s="26">
        <v>0.694328725</v>
      </c>
      <c r="E212" s="27">
        <v>0</v>
      </c>
      <c r="F212">
        <v>39.33900706</v>
      </c>
      <c r="G212">
        <v>-77.72078232</v>
      </c>
      <c r="H212" s="28">
        <v>957.7</v>
      </c>
      <c r="I212" s="19">
        <v>928.422533872859</v>
      </c>
      <c r="J212" s="19">
        <v>726.0254269631872</v>
      </c>
      <c r="K212" s="29">
        <v>937.4957609273727</v>
      </c>
      <c r="L212">
        <v>916.5889095264091</v>
      </c>
      <c r="M212" s="29">
        <v>927.0423352268908</v>
      </c>
      <c r="N212" s="19">
        <v>19.4</v>
      </c>
      <c r="O212" s="19">
        <v>68.7</v>
      </c>
      <c r="P212" s="19">
        <v>37.2</v>
      </c>
      <c r="Q212" t="s">
        <v>71</v>
      </c>
      <c r="R212" t="s">
        <v>71</v>
      </c>
      <c r="S212" t="s">
        <v>71</v>
      </c>
      <c r="T212" t="s">
        <v>71</v>
      </c>
      <c r="U212" t="s">
        <v>71</v>
      </c>
      <c r="V212" t="s">
        <v>71</v>
      </c>
      <c r="W212" t="s">
        <v>71</v>
      </c>
      <c r="X212" t="s">
        <v>71</v>
      </c>
      <c r="Y212" t="s">
        <v>71</v>
      </c>
      <c r="Z212" t="s">
        <v>71</v>
      </c>
      <c r="AA212" t="s">
        <v>71</v>
      </c>
      <c r="AB212">
        <v>9068</v>
      </c>
      <c r="AC212"/>
      <c r="AD212"/>
      <c r="AE212"/>
      <c r="AF212"/>
      <c r="AG212"/>
      <c r="AH212"/>
      <c r="AI212">
        <f t="shared" si="3"/>
      </c>
      <c r="AJ212">
        <f t="shared" si="3"/>
      </c>
      <c r="AK212">
        <f t="shared" si="3"/>
      </c>
      <c r="AL212">
        <f t="shared" si="3"/>
      </c>
      <c r="AM212">
        <f t="shared" si="3"/>
      </c>
      <c r="AN212">
        <f t="shared" si="3"/>
      </c>
      <c r="AO212" s="19">
        <v>1.128</v>
      </c>
      <c r="AQ212">
        <v>170.7631378</v>
      </c>
      <c r="AR212" s="19">
        <v>0.052</v>
      </c>
      <c r="AT212">
        <v>0.577127099</v>
      </c>
      <c r="AU212" s="19">
        <v>0.034</v>
      </c>
    </row>
    <row r="213" spans="1:47" ht="12.75">
      <c r="A213" s="24">
        <v>37851</v>
      </c>
      <c r="B213">
        <v>230</v>
      </c>
      <c r="C213" s="25">
        <v>0.694444418</v>
      </c>
      <c r="D213" s="26">
        <v>0.694444418</v>
      </c>
      <c r="E213" s="27">
        <v>0</v>
      </c>
      <c r="F213">
        <v>39.33675504</v>
      </c>
      <c r="G213">
        <v>-77.7132536</v>
      </c>
      <c r="H213" s="28">
        <v>957.6</v>
      </c>
      <c r="I213" s="19">
        <v>928.3225338728589</v>
      </c>
      <c r="J213" s="19">
        <v>726.9198902391948</v>
      </c>
      <c r="K213" s="29">
        <v>938.3902242033803</v>
      </c>
      <c r="L213">
        <v>917.4833728024167</v>
      </c>
      <c r="M213" s="29">
        <v>927.9367985028985</v>
      </c>
      <c r="N213" s="19">
        <v>19.2</v>
      </c>
      <c r="O213" s="19">
        <v>69.4</v>
      </c>
      <c r="P213" s="19">
        <v>36.3</v>
      </c>
      <c r="Q213">
        <v>13.821</v>
      </c>
      <c r="R213" t="s">
        <v>71</v>
      </c>
      <c r="S213" t="s">
        <v>71</v>
      </c>
      <c r="T213" t="s">
        <v>71</v>
      </c>
      <c r="U213" t="s">
        <v>71</v>
      </c>
      <c r="V213" t="s">
        <v>71</v>
      </c>
      <c r="W213" t="s">
        <v>71</v>
      </c>
      <c r="X213" t="s">
        <v>71</v>
      </c>
      <c r="Y213" t="s">
        <v>71</v>
      </c>
      <c r="Z213" t="s">
        <v>71</v>
      </c>
      <c r="AA213" t="s">
        <v>71</v>
      </c>
      <c r="AB213">
        <v>5091</v>
      </c>
      <c r="AC213"/>
      <c r="AD213"/>
      <c r="AE213"/>
      <c r="AF213"/>
      <c r="AG213"/>
      <c r="AH213"/>
      <c r="AI213">
        <f t="shared" si="3"/>
      </c>
      <c r="AJ213">
        <f t="shared" si="3"/>
      </c>
      <c r="AK213">
        <f t="shared" si="3"/>
      </c>
      <c r="AL213">
        <f t="shared" si="3"/>
      </c>
      <c r="AM213">
        <f t="shared" si="3"/>
      </c>
      <c r="AN213">
        <f t="shared" si="3"/>
      </c>
      <c r="AO213" s="19">
        <v>1.168</v>
      </c>
      <c r="AQ213">
        <v>180.7277527</v>
      </c>
      <c r="AR213" s="19">
        <v>0.051</v>
      </c>
      <c r="AT213">
        <v>0.644444108</v>
      </c>
      <c r="AU213" s="19">
        <v>0.037</v>
      </c>
    </row>
    <row r="214" spans="1:47" ht="12.75">
      <c r="A214" s="24">
        <v>37851</v>
      </c>
      <c r="B214">
        <v>230</v>
      </c>
      <c r="C214" s="25">
        <v>0.69456017</v>
      </c>
      <c r="D214" s="26">
        <v>0.69456017</v>
      </c>
      <c r="E214" s="27">
        <v>0</v>
      </c>
      <c r="F214">
        <v>39.33442868</v>
      </c>
      <c r="G214">
        <v>-77.70552668</v>
      </c>
      <c r="H214" s="28">
        <v>957.9</v>
      </c>
      <c r="I214" s="19">
        <v>928.6225338728589</v>
      </c>
      <c r="J214" s="19">
        <v>724.236789401649</v>
      </c>
      <c r="K214" s="29">
        <v>935.7071233658345</v>
      </c>
      <c r="L214">
        <v>914.800271964871</v>
      </c>
      <c r="M214" s="29">
        <v>925.2536976653528</v>
      </c>
      <c r="N214" s="19">
        <v>19.2</v>
      </c>
      <c r="O214" s="19">
        <v>70.9</v>
      </c>
      <c r="P214" s="19">
        <v>38.3</v>
      </c>
      <c r="Q214" t="s">
        <v>71</v>
      </c>
      <c r="R214" s="2">
        <v>5.49E-05</v>
      </c>
      <c r="S214" s="2">
        <v>3.68E-05</v>
      </c>
      <c r="T214" s="2">
        <v>1.93E-05</v>
      </c>
      <c r="U214" s="2">
        <v>5.55E-06</v>
      </c>
      <c r="V214" s="2">
        <v>4.59E-06</v>
      </c>
      <c r="W214" s="2">
        <v>3.56E-06</v>
      </c>
      <c r="X214">
        <v>895.7</v>
      </c>
      <c r="Y214">
        <v>308.9</v>
      </c>
      <c r="Z214">
        <v>303.1</v>
      </c>
      <c r="AA214">
        <v>24</v>
      </c>
      <c r="AB214">
        <v>6210</v>
      </c>
      <c r="AC214"/>
      <c r="AD214"/>
      <c r="AE214"/>
      <c r="AF214"/>
      <c r="AG214"/>
      <c r="AH214"/>
      <c r="AI214">
        <f t="shared" si="3"/>
      </c>
      <c r="AJ214">
        <f t="shared" si="3"/>
      </c>
      <c r="AK214">
        <f t="shared" si="3"/>
      </c>
      <c r="AL214">
        <f t="shared" si="3"/>
      </c>
      <c r="AM214">
        <f t="shared" si="3"/>
      </c>
      <c r="AN214">
        <f t="shared" si="3"/>
      </c>
      <c r="AO214" s="19">
        <v>1.196</v>
      </c>
      <c r="AQ214">
        <v>178.1708221</v>
      </c>
      <c r="AR214" s="19">
        <v>0.062</v>
      </c>
      <c r="AT214">
        <v>0.7385268807</v>
      </c>
      <c r="AU214" s="19">
        <v>0.044</v>
      </c>
    </row>
    <row r="215" spans="1:47" ht="12.75">
      <c r="A215" s="24">
        <v>37851</v>
      </c>
      <c r="B215">
        <v>230</v>
      </c>
      <c r="C215" s="25">
        <v>0.694675922</v>
      </c>
      <c r="D215" s="26">
        <v>0.694675922</v>
      </c>
      <c r="E215" s="27">
        <v>0</v>
      </c>
      <c r="F215">
        <v>39.33224281</v>
      </c>
      <c r="G215">
        <v>-77.69782997</v>
      </c>
      <c r="H215" s="28">
        <v>960.2</v>
      </c>
      <c r="I215" s="19">
        <v>930.922533872859</v>
      </c>
      <c r="J215" s="19">
        <v>703.6951007635818</v>
      </c>
      <c r="K215" s="29">
        <v>915.1654347277672</v>
      </c>
      <c r="L215">
        <v>894.2585833268037</v>
      </c>
      <c r="M215" s="29">
        <v>904.7120090272854</v>
      </c>
      <c r="N215" s="19">
        <v>19.4</v>
      </c>
      <c r="O215" s="19">
        <v>73.1</v>
      </c>
      <c r="P215" s="19">
        <v>37.2</v>
      </c>
      <c r="Q215" t="s">
        <v>71</v>
      </c>
      <c r="R215" t="s">
        <v>71</v>
      </c>
      <c r="S215" t="s">
        <v>71</v>
      </c>
      <c r="T215" t="s">
        <v>71</v>
      </c>
      <c r="U215" t="s">
        <v>71</v>
      </c>
      <c r="V215" t="s">
        <v>71</v>
      </c>
      <c r="W215" t="s">
        <v>71</v>
      </c>
      <c r="X215" t="s">
        <v>71</v>
      </c>
      <c r="Y215" t="s">
        <v>71</v>
      </c>
      <c r="Z215" t="s">
        <v>71</v>
      </c>
      <c r="AA215" t="s">
        <v>71</v>
      </c>
      <c r="AB215">
        <v>10510.7</v>
      </c>
      <c r="AC215"/>
      <c r="AD215"/>
      <c r="AE215"/>
      <c r="AF215"/>
      <c r="AG215"/>
      <c r="AH215"/>
      <c r="AI215">
        <f t="shared" si="3"/>
      </c>
      <c r="AJ215">
        <f t="shared" si="3"/>
      </c>
      <c r="AK215">
        <f t="shared" si="3"/>
      </c>
      <c r="AL215">
        <f t="shared" si="3"/>
      </c>
      <c r="AM215">
        <f t="shared" si="3"/>
      </c>
      <c r="AN215">
        <f t="shared" si="3"/>
      </c>
      <c r="AO215" s="19">
        <v>1.147</v>
      </c>
      <c r="AQ215">
        <v>177.7607727</v>
      </c>
      <c r="AR215" s="19">
        <v>0.051</v>
      </c>
      <c r="AT215">
        <v>0.8608093262</v>
      </c>
      <c r="AU215" s="19">
        <v>0.041</v>
      </c>
    </row>
    <row r="216" spans="1:47" ht="12.75">
      <c r="A216" s="24">
        <v>37851</v>
      </c>
      <c r="B216">
        <v>230</v>
      </c>
      <c r="C216" s="25">
        <v>0.694791675</v>
      </c>
      <c r="D216" s="26">
        <v>0.694791675</v>
      </c>
      <c r="E216" s="27">
        <v>0</v>
      </c>
      <c r="F216">
        <v>39.32984422</v>
      </c>
      <c r="G216">
        <v>-77.69018016</v>
      </c>
      <c r="H216" s="28">
        <v>959.8</v>
      </c>
      <c r="I216" s="19">
        <v>930.522533872859</v>
      </c>
      <c r="J216" s="19">
        <v>707.2639201260031</v>
      </c>
      <c r="K216" s="29">
        <v>918.7342540901885</v>
      </c>
      <c r="L216">
        <v>897.827402689225</v>
      </c>
      <c r="M216" s="29">
        <v>908.2808283897068</v>
      </c>
      <c r="N216" s="19">
        <v>19.1</v>
      </c>
      <c r="O216" s="19">
        <v>75.5</v>
      </c>
      <c r="P216" s="19">
        <v>39.1</v>
      </c>
      <c r="Q216" t="s">
        <v>71</v>
      </c>
      <c r="R216" t="s">
        <v>71</v>
      </c>
      <c r="S216" t="s">
        <v>71</v>
      </c>
      <c r="T216" t="s">
        <v>71</v>
      </c>
      <c r="U216" t="s">
        <v>71</v>
      </c>
      <c r="V216" t="s">
        <v>71</v>
      </c>
      <c r="W216" t="s">
        <v>71</v>
      </c>
      <c r="X216" t="s">
        <v>71</v>
      </c>
      <c r="Y216" t="s">
        <v>71</v>
      </c>
      <c r="Z216" t="s">
        <v>71</v>
      </c>
      <c r="AA216" t="s">
        <v>71</v>
      </c>
      <c r="AB216">
        <v>14025.5</v>
      </c>
      <c r="AC216"/>
      <c r="AD216"/>
      <c r="AE216"/>
      <c r="AF216"/>
      <c r="AG216"/>
      <c r="AH216"/>
      <c r="AI216">
        <f t="shared" si="3"/>
      </c>
      <c r="AJ216">
        <f t="shared" si="3"/>
      </c>
      <c r="AK216">
        <f t="shared" si="3"/>
      </c>
      <c r="AL216">
        <f t="shared" si="3"/>
      </c>
      <c r="AM216">
        <f t="shared" si="3"/>
      </c>
      <c r="AN216">
        <f t="shared" si="3"/>
      </c>
      <c r="AO216" s="19">
        <v>1.166</v>
      </c>
      <c r="AQ216">
        <v>181.6212769</v>
      </c>
      <c r="AR216" s="19">
        <v>0.071</v>
      </c>
      <c r="AT216">
        <v>0.9467666745</v>
      </c>
      <c r="AU216" s="19">
        <v>0.037</v>
      </c>
    </row>
    <row r="217" spans="1:47" ht="12.75">
      <c r="A217" s="24">
        <v>37851</v>
      </c>
      <c r="B217">
        <v>230</v>
      </c>
      <c r="C217" s="25">
        <v>0.694907427</v>
      </c>
      <c r="D217" s="26">
        <v>0.694907427</v>
      </c>
      <c r="E217" s="27">
        <v>0</v>
      </c>
      <c r="F217">
        <v>39.32732094</v>
      </c>
      <c r="G217">
        <v>-77.68260093</v>
      </c>
      <c r="H217" s="28">
        <v>961.5</v>
      </c>
      <c r="I217" s="19">
        <v>932.222533872859</v>
      </c>
      <c r="J217" s="19">
        <v>692.1070191672045</v>
      </c>
      <c r="K217" s="29">
        <v>903.5773531313899</v>
      </c>
      <c r="L217">
        <v>882.6705017304264</v>
      </c>
      <c r="M217" s="29">
        <v>893.1239274309082</v>
      </c>
      <c r="N217" s="19">
        <v>19.1</v>
      </c>
      <c r="O217" s="19">
        <v>79.2</v>
      </c>
      <c r="P217" s="19">
        <v>37.8</v>
      </c>
      <c r="Q217" t="s">
        <v>71</v>
      </c>
      <c r="R217" s="2">
        <v>5.35E-05</v>
      </c>
      <c r="S217" s="2">
        <v>3.65E-05</v>
      </c>
      <c r="T217" s="2">
        <v>1.98E-05</v>
      </c>
      <c r="U217" s="2">
        <v>6.15E-06</v>
      </c>
      <c r="V217" s="2">
        <v>4.67E-06</v>
      </c>
      <c r="W217" s="2">
        <v>2.91E-06</v>
      </c>
      <c r="X217">
        <v>897.8</v>
      </c>
      <c r="Y217">
        <v>308.9</v>
      </c>
      <c r="Z217">
        <v>303.1</v>
      </c>
      <c r="AA217">
        <v>24.5</v>
      </c>
      <c r="AB217">
        <v>18561.1</v>
      </c>
      <c r="AC217"/>
      <c r="AD217"/>
      <c r="AE217"/>
      <c r="AF217"/>
      <c r="AG217"/>
      <c r="AH217"/>
      <c r="AI217">
        <f t="shared" si="3"/>
      </c>
      <c r="AJ217">
        <f t="shared" si="3"/>
      </c>
      <c r="AK217">
        <f t="shared" si="3"/>
      </c>
      <c r="AL217">
        <f t="shared" si="3"/>
      </c>
      <c r="AM217">
        <f t="shared" si="3"/>
      </c>
      <c r="AN217">
        <f t="shared" si="3"/>
      </c>
      <c r="AO217" s="19">
        <v>1.147</v>
      </c>
      <c r="AQ217">
        <v>182.6502686</v>
      </c>
      <c r="AR217" s="19">
        <v>0.071</v>
      </c>
      <c r="AT217">
        <v>1.077652574</v>
      </c>
      <c r="AU217" s="19">
        <v>0.035</v>
      </c>
    </row>
    <row r="218" spans="1:47" ht="12.75">
      <c r="A218" s="24">
        <v>37851</v>
      </c>
      <c r="B218">
        <v>230</v>
      </c>
      <c r="C218" s="25">
        <v>0.695023119</v>
      </c>
      <c r="D218" s="26">
        <v>0.695023119</v>
      </c>
      <c r="E218" s="27">
        <v>0</v>
      </c>
      <c r="F218">
        <v>39.32472071</v>
      </c>
      <c r="G218">
        <v>-77.67499554</v>
      </c>
      <c r="H218" s="28">
        <v>960.7</v>
      </c>
      <c r="I218" s="19">
        <v>931.422533872859</v>
      </c>
      <c r="J218" s="19">
        <v>699.2362323640923</v>
      </c>
      <c r="K218" s="29">
        <v>910.7065663282777</v>
      </c>
      <c r="L218">
        <v>889.7997149273142</v>
      </c>
      <c r="M218" s="29">
        <v>900.253140627796</v>
      </c>
      <c r="N218" s="19">
        <v>19.1</v>
      </c>
      <c r="O218" s="19">
        <v>78</v>
      </c>
      <c r="P218" s="19">
        <v>39.3</v>
      </c>
      <c r="Q218" t="s">
        <v>71</v>
      </c>
      <c r="R218" t="s">
        <v>71</v>
      </c>
      <c r="S218" t="s">
        <v>71</v>
      </c>
      <c r="T218" t="s">
        <v>71</v>
      </c>
      <c r="U218" t="s">
        <v>71</v>
      </c>
      <c r="V218" t="s">
        <v>71</v>
      </c>
      <c r="W218" t="s">
        <v>71</v>
      </c>
      <c r="X218" t="s">
        <v>71</v>
      </c>
      <c r="Y218" t="s">
        <v>71</v>
      </c>
      <c r="Z218" t="s">
        <v>71</v>
      </c>
      <c r="AA218" t="s">
        <v>71</v>
      </c>
      <c r="AB218">
        <v>19413.4</v>
      </c>
      <c r="AC218"/>
      <c r="AD218"/>
      <c r="AE218"/>
      <c r="AF218"/>
      <c r="AG218"/>
      <c r="AH218"/>
      <c r="AI218">
        <f t="shared" si="3"/>
      </c>
      <c r="AJ218">
        <f t="shared" si="3"/>
      </c>
      <c r="AK218">
        <f t="shared" si="3"/>
      </c>
      <c r="AL218">
        <f t="shared" si="3"/>
      </c>
      <c r="AM218">
        <f t="shared" si="3"/>
      </c>
      <c r="AN218">
        <f t="shared" si="3"/>
      </c>
      <c r="AO218" s="19">
        <v>1.248</v>
      </c>
      <c r="AQ218">
        <v>184.073761</v>
      </c>
      <c r="AR218" s="19">
        <v>0.092</v>
      </c>
      <c r="AT218">
        <v>1.16791153</v>
      </c>
      <c r="AU218" s="19">
        <v>0.034</v>
      </c>
    </row>
    <row r="219" spans="1:47" ht="12.75">
      <c r="A219" s="24">
        <v>37851</v>
      </c>
      <c r="B219">
        <v>230</v>
      </c>
      <c r="C219" s="25">
        <v>0.695138872</v>
      </c>
      <c r="D219" s="26">
        <v>0.695138872</v>
      </c>
      <c r="E219" s="27">
        <v>0</v>
      </c>
      <c r="F219">
        <v>39.32212585</v>
      </c>
      <c r="G219">
        <v>-77.66744623</v>
      </c>
      <c r="H219" s="28">
        <v>960.8</v>
      </c>
      <c r="I219" s="19">
        <v>931.522533872859</v>
      </c>
      <c r="J219" s="19">
        <v>698.344745918921</v>
      </c>
      <c r="K219" s="29">
        <v>909.8150798831065</v>
      </c>
      <c r="L219">
        <v>888.9082284821429</v>
      </c>
      <c r="M219" s="29">
        <v>899.3616541826248</v>
      </c>
      <c r="N219" s="19">
        <v>19</v>
      </c>
      <c r="O219" s="19">
        <v>77.6</v>
      </c>
      <c r="P219" s="19">
        <v>37.3</v>
      </c>
      <c r="Q219">
        <v>9.921</v>
      </c>
      <c r="R219" t="s">
        <v>71</v>
      </c>
      <c r="S219" t="s">
        <v>71</v>
      </c>
      <c r="T219" t="s">
        <v>71</v>
      </c>
      <c r="U219" t="s">
        <v>71</v>
      </c>
      <c r="V219" t="s">
        <v>71</v>
      </c>
      <c r="W219" t="s">
        <v>71</v>
      </c>
      <c r="X219" t="s">
        <v>71</v>
      </c>
      <c r="Y219" t="s">
        <v>71</v>
      </c>
      <c r="Z219" t="s">
        <v>71</v>
      </c>
      <c r="AA219" t="s">
        <v>71</v>
      </c>
      <c r="AB219">
        <v>23850.2</v>
      </c>
      <c r="AC219"/>
      <c r="AD219"/>
      <c r="AE219"/>
      <c r="AF219"/>
      <c r="AG219"/>
      <c r="AH219"/>
      <c r="AI219">
        <f t="shared" si="3"/>
      </c>
      <c r="AJ219">
        <f t="shared" si="3"/>
      </c>
      <c r="AK219">
        <f t="shared" si="3"/>
      </c>
      <c r="AL219">
        <f t="shared" si="3"/>
      </c>
      <c r="AM219">
        <f t="shared" si="3"/>
      </c>
      <c r="AN219">
        <f t="shared" si="3"/>
      </c>
      <c r="AO219" s="19">
        <v>1.208</v>
      </c>
      <c r="AQ219">
        <v>188.2475739</v>
      </c>
      <c r="AR219" s="19">
        <v>0.101</v>
      </c>
      <c r="AT219">
        <v>1.31409204</v>
      </c>
      <c r="AU219" s="19">
        <v>0.038</v>
      </c>
    </row>
    <row r="220" spans="1:47" ht="12.75">
      <c r="A220" s="24">
        <v>37851</v>
      </c>
      <c r="B220">
        <v>230</v>
      </c>
      <c r="C220" s="25">
        <v>0.695254624</v>
      </c>
      <c r="D220" s="26">
        <v>0.695254624</v>
      </c>
      <c r="E220" s="27">
        <v>0</v>
      </c>
      <c r="F220">
        <v>39.31950767</v>
      </c>
      <c r="G220">
        <v>-77.65991065</v>
      </c>
      <c r="H220" s="28">
        <v>959.8</v>
      </c>
      <c r="I220" s="19">
        <v>930.522533872859</v>
      </c>
      <c r="J220" s="19">
        <v>707.2639201260031</v>
      </c>
      <c r="K220" s="29">
        <v>918.7342540901885</v>
      </c>
      <c r="L220">
        <v>897.827402689225</v>
      </c>
      <c r="M220" s="29">
        <v>908.2808283897068</v>
      </c>
      <c r="N220" s="19">
        <v>18.9</v>
      </c>
      <c r="O220" s="19">
        <v>79.7</v>
      </c>
      <c r="P220" s="19">
        <v>40.9</v>
      </c>
      <c r="Q220" t="s">
        <v>71</v>
      </c>
      <c r="R220" s="2">
        <v>5.82E-05</v>
      </c>
      <c r="S220" s="2">
        <v>3.71E-05</v>
      </c>
      <c r="T220" s="2">
        <v>2.11E-05</v>
      </c>
      <c r="U220" s="2">
        <v>6.22E-06</v>
      </c>
      <c r="V220" s="2">
        <v>4.75E-06</v>
      </c>
      <c r="W220" s="2">
        <v>3.49E-06</v>
      </c>
      <c r="X220">
        <v>899</v>
      </c>
      <c r="Y220">
        <v>308.9</v>
      </c>
      <c r="Z220">
        <v>303.1</v>
      </c>
      <c r="AA220">
        <v>25.2</v>
      </c>
      <c r="AB220">
        <v>30427.1</v>
      </c>
      <c r="AC220"/>
      <c r="AD220"/>
      <c r="AE220"/>
      <c r="AF220"/>
      <c r="AG220"/>
      <c r="AH220"/>
      <c r="AI220">
        <f t="shared" si="3"/>
      </c>
      <c r="AJ220">
        <f t="shared" si="3"/>
      </c>
      <c r="AK220">
        <f t="shared" si="3"/>
      </c>
      <c r="AL220">
        <f t="shared" si="3"/>
      </c>
      <c r="AM220">
        <f t="shared" si="3"/>
      </c>
      <c r="AN220">
        <f t="shared" si="3"/>
      </c>
      <c r="AO220" s="19">
        <v>1.194</v>
      </c>
      <c r="AQ220">
        <v>194.8351746</v>
      </c>
      <c r="AR220" s="19">
        <v>0.101</v>
      </c>
      <c r="AT220">
        <v>1.450235367</v>
      </c>
      <c r="AU220" s="19">
        <v>0.036</v>
      </c>
    </row>
    <row r="221" spans="1:47" ht="12.75">
      <c r="A221" s="24">
        <v>37851</v>
      </c>
      <c r="B221">
        <v>230</v>
      </c>
      <c r="C221" s="25">
        <v>0.695370376</v>
      </c>
      <c r="D221" s="26">
        <v>0.695370376</v>
      </c>
      <c r="E221" s="27">
        <v>0</v>
      </c>
      <c r="F221">
        <v>39.31682873</v>
      </c>
      <c r="G221">
        <v>-77.652413</v>
      </c>
      <c r="H221" s="28">
        <v>961.5</v>
      </c>
      <c r="I221" s="19">
        <v>932.222533872859</v>
      </c>
      <c r="J221" s="19">
        <v>692.1070191672045</v>
      </c>
      <c r="K221" s="29">
        <v>903.5773531313899</v>
      </c>
      <c r="L221">
        <v>882.6705017304264</v>
      </c>
      <c r="M221" s="29">
        <v>893.1239274309082</v>
      </c>
      <c r="N221" s="19">
        <v>19.4</v>
      </c>
      <c r="O221" s="19">
        <v>76.1</v>
      </c>
      <c r="P221" s="19">
        <v>39.1</v>
      </c>
      <c r="Q221" t="s">
        <v>71</v>
      </c>
      <c r="R221" t="s">
        <v>71</v>
      </c>
      <c r="S221" t="s">
        <v>71</v>
      </c>
      <c r="T221" t="s">
        <v>71</v>
      </c>
      <c r="U221" t="s">
        <v>71</v>
      </c>
      <c r="V221" t="s">
        <v>71</v>
      </c>
      <c r="W221" t="s">
        <v>71</v>
      </c>
      <c r="X221" t="s">
        <v>71</v>
      </c>
      <c r="Y221" t="s">
        <v>71</v>
      </c>
      <c r="Z221" t="s">
        <v>71</v>
      </c>
      <c r="AA221" t="s">
        <v>71</v>
      </c>
      <c r="AB221">
        <v>22168.2</v>
      </c>
      <c r="AC221"/>
      <c r="AD221"/>
      <c r="AE221"/>
      <c r="AF221"/>
      <c r="AG221"/>
      <c r="AH221"/>
      <c r="AI221">
        <f t="shared" si="3"/>
      </c>
      <c r="AJ221">
        <f t="shared" si="3"/>
      </c>
      <c r="AK221">
        <f t="shared" si="3"/>
      </c>
      <c r="AL221">
        <f t="shared" si="3"/>
      </c>
      <c r="AM221">
        <f t="shared" si="3"/>
      </c>
      <c r="AN221">
        <f t="shared" si="3"/>
      </c>
      <c r="AO221" s="19">
        <v>1.196</v>
      </c>
      <c r="AQ221">
        <v>190.6652527</v>
      </c>
      <c r="AR221" s="19">
        <v>0.091</v>
      </c>
      <c r="AT221">
        <v>1.517552376</v>
      </c>
      <c r="AU221" s="19">
        <v>0.04</v>
      </c>
    </row>
    <row r="222" spans="1:47" ht="12.75">
      <c r="A222" s="24">
        <v>37851</v>
      </c>
      <c r="B222">
        <v>230</v>
      </c>
      <c r="C222" s="25">
        <v>0.695486128</v>
      </c>
      <c r="D222" s="26">
        <v>0.695486128</v>
      </c>
      <c r="E222" s="27">
        <v>0</v>
      </c>
      <c r="F222">
        <v>39.31422366</v>
      </c>
      <c r="G222">
        <v>-77.64474435</v>
      </c>
      <c r="H222" s="28">
        <v>964</v>
      </c>
      <c r="I222" s="19">
        <v>934.722533872859</v>
      </c>
      <c r="J222" s="19">
        <v>669.867595847036</v>
      </c>
      <c r="K222" s="29">
        <v>881.3379298112214</v>
      </c>
      <c r="L222">
        <v>860.4310784102579</v>
      </c>
      <c r="M222" s="29">
        <v>870.8845041107397</v>
      </c>
      <c r="N222" s="19">
        <v>19.6</v>
      </c>
      <c r="O222" s="19">
        <v>76.1</v>
      </c>
      <c r="P222" s="19">
        <v>41.2</v>
      </c>
      <c r="Q222" t="s">
        <v>71</v>
      </c>
      <c r="R222" t="s">
        <v>71</v>
      </c>
      <c r="S222" t="s">
        <v>71</v>
      </c>
      <c r="T222" t="s">
        <v>71</v>
      </c>
      <c r="U222" t="s">
        <v>71</v>
      </c>
      <c r="V222" t="s">
        <v>71</v>
      </c>
      <c r="W222" t="s">
        <v>71</v>
      </c>
      <c r="X222" t="s">
        <v>71</v>
      </c>
      <c r="Y222" t="s">
        <v>71</v>
      </c>
      <c r="Z222" t="s">
        <v>71</v>
      </c>
      <c r="AA222" t="s">
        <v>71</v>
      </c>
      <c r="AB222">
        <v>27069.6</v>
      </c>
      <c r="AC222"/>
      <c r="AD222"/>
      <c r="AE222"/>
      <c r="AF222"/>
      <c r="AG222"/>
      <c r="AH222"/>
      <c r="AI222">
        <f t="shared" si="3"/>
      </c>
      <c r="AJ222">
        <f t="shared" si="3"/>
      </c>
      <c r="AK222">
        <f t="shared" si="3"/>
      </c>
      <c r="AL222">
        <f t="shared" si="3"/>
      </c>
      <c r="AM222">
        <f t="shared" si="3"/>
      </c>
      <c r="AN222">
        <f t="shared" si="3"/>
      </c>
      <c r="AO222" s="19">
        <v>1.218</v>
      </c>
      <c r="AQ222">
        <v>191.9494934</v>
      </c>
      <c r="AR222" s="19">
        <v>0.112</v>
      </c>
      <c r="AT222">
        <v>1.554279566</v>
      </c>
      <c r="AU222" s="19">
        <v>0.037</v>
      </c>
    </row>
    <row r="223" spans="1:47" ht="12.75">
      <c r="A223" s="24">
        <v>37851</v>
      </c>
      <c r="B223">
        <v>230</v>
      </c>
      <c r="C223" s="25">
        <v>0.695601881</v>
      </c>
      <c r="D223" s="26">
        <v>0.695601881</v>
      </c>
      <c r="E223" s="27">
        <v>0</v>
      </c>
      <c r="F223">
        <v>39.31174057</v>
      </c>
      <c r="G223">
        <v>-77.63694856</v>
      </c>
      <c r="H223" s="28">
        <v>964.8</v>
      </c>
      <c r="I223" s="19">
        <v>935.522533872859</v>
      </c>
      <c r="J223" s="19">
        <v>662.7635412850574</v>
      </c>
      <c r="K223" s="29">
        <v>874.2338752492428</v>
      </c>
      <c r="L223">
        <v>853.3270238482793</v>
      </c>
      <c r="M223" s="29">
        <v>863.780449548761</v>
      </c>
      <c r="N223" s="19">
        <v>19.5</v>
      </c>
      <c r="O223" s="19">
        <v>78.5</v>
      </c>
      <c r="P223" s="19">
        <v>39.7</v>
      </c>
      <c r="Q223" t="s">
        <v>71</v>
      </c>
      <c r="R223" s="2">
        <v>5.85E-05</v>
      </c>
      <c r="S223" s="2">
        <v>3.97E-05</v>
      </c>
      <c r="T223" s="2">
        <v>2.29E-05</v>
      </c>
      <c r="U223" s="2">
        <v>6.29E-06</v>
      </c>
      <c r="V223" s="2">
        <v>5.06E-06</v>
      </c>
      <c r="W223" s="2">
        <v>3.95E-06</v>
      </c>
      <c r="X223">
        <v>900.7</v>
      </c>
      <c r="Y223">
        <v>308.9</v>
      </c>
      <c r="Z223">
        <v>303.1</v>
      </c>
      <c r="AA223">
        <v>26.1</v>
      </c>
      <c r="AB223">
        <v>31530.2</v>
      </c>
      <c r="AC223"/>
      <c r="AD223"/>
      <c r="AE223"/>
      <c r="AF223"/>
      <c r="AG223"/>
      <c r="AH223"/>
      <c r="AI223">
        <f t="shared" si="3"/>
      </c>
      <c r="AJ223">
        <f t="shared" si="3"/>
      </c>
      <c r="AK223">
        <f t="shared" si="3"/>
      </c>
      <c r="AL223">
        <f t="shared" si="3"/>
      </c>
      <c r="AM223">
        <f t="shared" si="3"/>
      </c>
      <c r="AN223">
        <f t="shared" si="3"/>
      </c>
      <c r="AO223" s="19">
        <v>1.196</v>
      </c>
      <c r="AQ223">
        <v>192.5838776</v>
      </c>
      <c r="AR223" s="19">
        <v>0.112</v>
      </c>
      <c r="AT223">
        <v>1.578579903</v>
      </c>
      <c r="AU223" s="19">
        <v>0.036</v>
      </c>
    </row>
    <row r="224" spans="1:47" ht="12.75">
      <c r="A224" s="24">
        <v>37851</v>
      </c>
      <c r="B224">
        <v>230</v>
      </c>
      <c r="C224" s="25">
        <v>0.695717573</v>
      </c>
      <c r="D224" s="26">
        <v>0.695717573</v>
      </c>
      <c r="E224" s="27">
        <v>0</v>
      </c>
      <c r="F224">
        <v>39.30916153</v>
      </c>
      <c r="G224">
        <v>-77.62901538</v>
      </c>
      <c r="H224" s="28">
        <v>962.5</v>
      </c>
      <c r="I224" s="19">
        <v>933.222533872859</v>
      </c>
      <c r="J224" s="19">
        <v>683.2041012405358</v>
      </c>
      <c r="K224" s="29">
        <v>894.6744352047212</v>
      </c>
      <c r="L224">
        <v>873.7675838037577</v>
      </c>
      <c r="M224" s="29">
        <v>884.2210095042394</v>
      </c>
      <c r="N224" s="19">
        <v>19.4</v>
      </c>
      <c r="O224" s="19">
        <v>80.1</v>
      </c>
      <c r="P224" s="19">
        <v>40.7</v>
      </c>
      <c r="Q224" t="s">
        <v>71</v>
      </c>
      <c r="R224" t="s">
        <v>71</v>
      </c>
      <c r="S224" t="s">
        <v>71</v>
      </c>
      <c r="T224" t="s">
        <v>71</v>
      </c>
      <c r="U224" t="s">
        <v>71</v>
      </c>
      <c r="V224" t="s">
        <v>71</v>
      </c>
      <c r="W224" t="s">
        <v>71</v>
      </c>
      <c r="X224" t="s">
        <v>71</v>
      </c>
      <c r="Y224" t="s">
        <v>71</v>
      </c>
      <c r="Z224" t="s">
        <v>71</v>
      </c>
      <c r="AA224" t="s">
        <v>71</v>
      </c>
      <c r="AB224">
        <v>30761.8</v>
      </c>
      <c r="AC224">
        <v>18624</v>
      </c>
      <c r="AD224">
        <v>1085</v>
      </c>
      <c r="AE224">
        <v>340</v>
      </c>
      <c r="AF224">
        <v>82</v>
      </c>
      <c r="AG224">
        <v>30</v>
      </c>
      <c r="AH224">
        <v>46</v>
      </c>
      <c r="AI224">
        <f t="shared" si="3"/>
        <v>394855.1236749117</v>
      </c>
      <c r="AJ224">
        <f t="shared" si="3"/>
        <v>23003.533568904593</v>
      </c>
      <c r="AK224">
        <f t="shared" si="3"/>
        <v>7208.480565371025</v>
      </c>
      <c r="AL224">
        <f t="shared" si="3"/>
        <v>1738.5159010600705</v>
      </c>
      <c r="AM224">
        <f t="shared" si="3"/>
        <v>636.0424028268551</v>
      </c>
      <c r="AN224">
        <f t="shared" si="3"/>
        <v>975.2650176678445</v>
      </c>
      <c r="AO224" s="19">
        <v>1.207</v>
      </c>
      <c r="AQ224">
        <v>194.5644226</v>
      </c>
      <c r="AR224" s="19">
        <v>0.111</v>
      </c>
      <c r="AT224">
        <v>1.652588487</v>
      </c>
      <c r="AU224" s="19">
        <v>0.032</v>
      </c>
    </row>
    <row r="225" spans="1:47" ht="12.75">
      <c r="A225" s="24">
        <v>37851</v>
      </c>
      <c r="B225">
        <v>230</v>
      </c>
      <c r="C225" s="25">
        <v>0.695833325</v>
      </c>
      <c r="D225" s="26">
        <v>0.695833325</v>
      </c>
      <c r="E225" s="27">
        <v>0</v>
      </c>
      <c r="F225">
        <v>39.30667858</v>
      </c>
      <c r="G225">
        <v>-77.62106154</v>
      </c>
      <c r="H225" s="28">
        <v>961.9</v>
      </c>
      <c r="I225" s="19">
        <v>932.6225338728589</v>
      </c>
      <c r="J225" s="19">
        <v>688.5447065041432</v>
      </c>
      <c r="K225" s="29">
        <v>900.0150404683286</v>
      </c>
      <c r="L225">
        <v>879.1081890673651</v>
      </c>
      <c r="M225" s="29">
        <v>889.5616147678468</v>
      </c>
      <c r="N225" s="19">
        <v>19.4</v>
      </c>
      <c r="O225" s="19">
        <v>76.3</v>
      </c>
      <c r="P225" s="19">
        <v>37.8</v>
      </c>
      <c r="Q225">
        <v>10.327</v>
      </c>
      <c r="R225" t="s">
        <v>71</v>
      </c>
      <c r="S225" t="s">
        <v>71</v>
      </c>
      <c r="T225" t="s">
        <v>71</v>
      </c>
      <c r="U225" t="s">
        <v>71</v>
      </c>
      <c r="V225" t="s">
        <v>71</v>
      </c>
      <c r="W225" t="s">
        <v>71</v>
      </c>
      <c r="X225" t="s">
        <v>71</v>
      </c>
      <c r="Y225" t="s">
        <v>71</v>
      </c>
      <c r="Z225" t="s">
        <v>71</v>
      </c>
      <c r="AA225" t="s">
        <v>71</v>
      </c>
      <c r="AB225">
        <v>25248.6</v>
      </c>
      <c r="AC225">
        <v>17926</v>
      </c>
      <c r="AD225">
        <v>994</v>
      </c>
      <c r="AE225">
        <v>325</v>
      </c>
      <c r="AF225">
        <v>67</v>
      </c>
      <c r="AG225">
        <v>28</v>
      </c>
      <c r="AH225">
        <v>59</v>
      </c>
      <c r="AI225">
        <f t="shared" si="3"/>
        <v>380056.5371024735</v>
      </c>
      <c r="AJ225">
        <f t="shared" si="3"/>
        <v>21074.204946996466</v>
      </c>
      <c r="AK225">
        <f t="shared" si="3"/>
        <v>6890.459363957597</v>
      </c>
      <c r="AL225">
        <f t="shared" si="3"/>
        <v>1420.494699646643</v>
      </c>
      <c r="AM225">
        <f t="shared" si="3"/>
        <v>593.6395759717315</v>
      </c>
      <c r="AN225">
        <f t="shared" si="3"/>
        <v>1250.8833922261483</v>
      </c>
      <c r="AO225" s="19">
        <v>1.219</v>
      </c>
      <c r="AQ225">
        <v>191.3692932</v>
      </c>
      <c r="AR225" s="19">
        <v>0.111</v>
      </c>
      <c r="AT225">
        <v>1.652990699</v>
      </c>
      <c r="AU225" s="19">
        <v>0.039</v>
      </c>
    </row>
    <row r="226" spans="1:47" ht="12.75">
      <c r="A226" s="24">
        <v>37851</v>
      </c>
      <c r="B226">
        <v>230</v>
      </c>
      <c r="C226" s="25">
        <v>0.695949078</v>
      </c>
      <c r="D226" s="26">
        <v>0.695949078</v>
      </c>
      <c r="E226" s="27">
        <v>0</v>
      </c>
      <c r="F226">
        <v>39.3042337</v>
      </c>
      <c r="G226">
        <v>-77.61316155</v>
      </c>
      <c r="H226" s="28">
        <v>962.8</v>
      </c>
      <c r="I226" s="19">
        <v>933.522533872859</v>
      </c>
      <c r="J226" s="19">
        <v>680.5350860910233</v>
      </c>
      <c r="K226" s="29">
        <v>892.0054200552088</v>
      </c>
      <c r="L226">
        <v>871.0985686542452</v>
      </c>
      <c r="M226" s="29">
        <v>881.551994354727</v>
      </c>
      <c r="N226" s="19">
        <v>19.4</v>
      </c>
      <c r="O226" s="19">
        <v>77.4</v>
      </c>
      <c r="P226" s="19">
        <v>39.7</v>
      </c>
      <c r="Q226" t="s">
        <v>71</v>
      </c>
      <c r="R226" s="2">
        <v>5.92E-05</v>
      </c>
      <c r="S226" s="2">
        <v>4E-05</v>
      </c>
      <c r="T226" s="2">
        <v>2.26E-05</v>
      </c>
      <c r="U226" s="2">
        <v>6.16E-06</v>
      </c>
      <c r="V226" s="2">
        <v>4.72E-06</v>
      </c>
      <c r="W226" s="2">
        <v>3.59E-06</v>
      </c>
      <c r="X226">
        <v>900.5</v>
      </c>
      <c r="Y226">
        <v>308.9</v>
      </c>
      <c r="Z226">
        <v>303.1</v>
      </c>
      <c r="AA226">
        <v>26.7</v>
      </c>
      <c r="AB226">
        <v>25258.3</v>
      </c>
      <c r="AC226">
        <v>17912</v>
      </c>
      <c r="AD226">
        <v>1058</v>
      </c>
      <c r="AE226">
        <v>360</v>
      </c>
      <c r="AF226">
        <v>69</v>
      </c>
      <c r="AG226">
        <v>29</v>
      </c>
      <c r="AH226">
        <v>58</v>
      </c>
      <c r="AI226">
        <f t="shared" si="3"/>
        <v>379759.7173144876</v>
      </c>
      <c r="AJ226">
        <f t="shared" si="3"/>
        <v>22431.095406360422</v>
      </c>
      <c r="AK226">
        <f t="shared" si="3"/>
        <v>7632.508833922261</v>
      </c>
      <c r="AL226">
        <f t="shared" si="3"/>
        <v>1462.8975265017668</v>
      </c>
      <c r="AM226">
        <f t="shared" si="3"/>
        <v>614.8409893992932</v>
      </c>
      <c r="AN226">
        <f t="shared" si="3"/>
        <v>1229.6819787985864</v>
      </c>
      <c r="AO226" s="19">
        <v>1.218</v>
      </c>
      <c r="AQ226">
        <v>189.381012</v>
      </c>
      <c r="AR226" s="19">
        <v>0.111</v>
      </c>
      <c r="AT226">
        <v>1.723175287</v>
      </c>
      <c r="AU226" s="19">
        <v>0.042</v>
      </c>
    </row>
    <row r="227" spans="1:47" ht="12.75">
      <c r="A227" s="24">
        <v>37851</v>
      </c>
      <c r="B227">
        <v>230</v>
      </c>
      <c r="C227" s="25">
        <v>0.69606483</v>
      </c>
      <c r="D227" s="26">
        <v>0.69606483</v>
      </c>
      <c r="E227" s="27">
        <v>0</v>
      </c>
      <c r="F227">
        <v>39.30180769</v>
      </c>
      <c r="G227">
        <v>-77.60534599</v>
      </c>
      <c r="H227" s="28">
        <v>963</v>
      </c>
      <c r="I227" s="19">
        <v>933.722533872859</v>
      </c>
      <c r="J227" s="19">
        <v>678.7562191287373</v>
      </c>
      <c r="K227" s="29">
        <v>890.2265530929227</v>
      </c>
      <c r="L227">
        <v>869.3197016919592</v>
      </c>
      <c r="M227" s="29">
        <v>879.773127392441</v>
      </c>
      <c r="N227" s="19">
        <v>19.4</v>
      </c>
      <c r="O227" s="19">
        <v>76.4</v>
      </c>
      <c r="P227" s="19">
        <v>38.8</v>
      </c>
      <c r="Q227" t="s">
        <v>71</v>
      </c>
      <c r="R227" t="s">
        <v>71</v>
      </c>
      <c r="S227" t="s">
        <v>71</v>
      </c>
      <c r="T227" t="s">
        <v>71</v>
      </c>
      <c r="U227" t="s">
        <v>71</v>
      </c>
      <c r="V227" t="s">
        <v>71</v>
      </c>
      <c r="W227" t="s">
        <v>71</v>
      </c>
      <c r="X227" t="s">
        <v>71</v>
      </c>
      <c r="Y227" t="s">
        <v>71</v>
      </c>
      <c r="Z227" t="s">
        <v>71</v>
      </c>
      <c r="AA227" t="s">
        <v>71</v>
      </c>
      <c r="AB227">
        <v>21861.2</v>
      </c>
      <c r="AC227">
        <v>17814</v>
      </c>
      <c r="AD227">
        <v>1056</v>
      </c>
      <c r="AE227">
        <v>311</v>
      </c>
      <c r="AF227">
        <v>89</v>
      </c>
      <c r="AG227">
        <v>19</v>
      </c>
      <c r="AH227">
        <v>68</v>
      </c>
      <c r="AI227">
        <f t="shared" si="3"/>
        <v>377681.9787985866</v>
      </c>
      <c r="AJ227">
        <f t="shared" si="3"/>
        <v>22388.6925795053</v>
      </c>
      <c r="AK227">
        <f t="shared" si="3"/>
        <v>6593.639575971732</v>
      </c>
      <c r="AL227">
        <f t="shared" si="3"/>
        <v>1886.9257950530034</v>
      </c>
      <c r="AM227">
        <f t="shared" si="3"/>
        <v>402.8268551236749</v>
      </c>
      <c r="AN227">
        <f t="shared" si="3"/>
        <v>1441.696113074205</v>
      </c>
      <c r="AO227" s="19">
        <v>1.178</v>
      </c>
      <c r="AQ227">
        <v>189.4351654</v>
      </c>
      <c r="AR227" s="19">
        <v>0.112</v>
      </c>
      <c r="AT227">
        <v>1.795271754</v>
      </c>
      <c r="AU227" s="19">
        <v>0.039</v>
      </c>
    </row>
    <row r="228" spans="1:47" ht="12.75">
      <c r="A228" s="24">
        <v>37851</v>
      </c>
      <c r="B228">
        <v>230</v>
      </c>
      <c r="C228" s="25">
        <v>0.696180582</v>
      </c>
      <c r="D228" s="26">
        <v>0.696180582</v>
      </c>
      <c r="E228" s="27">
        <v>0</v>
      </c>
      <c r="F228">
        <v>39.29938472</v>
      </c>
      <c r="G228">
        <v>-77.59751081</v>
      </c>
      <c r="H228" s="28">
        <v>964.1</v>
      </c>
      <c r="I228" s="19">
        <v>934.8225338728589</v>
      </c>
      <c r="J228" s="19">
        <v>668.9792565902651</v>
      </c>
      <c r="K228" s="29">
        <v>880.4495905544505</v>
      </c>
      <c r="L228">
        <v>859.542739153487</v>
      </c>
      <c r="M228" s="29">
        <v>869.9961648539688</v>
      </c>
      <c r="N228" s="19">
        <v>19.6</v>
      </c>
      <c r="O228" s="19">
        <v>76.4</v>
      </c>
      <c r="P228" s="19">
        <v>41.7</v>
      </c>
      <c r="Q228" t="s">
        <v>71</v>
      </c>
      <c r="R228" t="s">
        <v>71</v>
      </c>
      <c r="S228" t="s">
        <v>71</v>
      </c>
      <c r="T228" t="s">
        <v>71</v>
      </c>
      <c r="U228" t="s">
        <v>71</v>
      </c>
      <c r="V228" t="s">
        <v>71</v>
      </c>
      <c r="W228" t="s">
        <v>71</v>
      </c>
      <c r="X228" t="s">
        <v>71</v>
      </c>
      <c r="Y228" t="s">
        <v>71</v>
      </c>
      <c r="Z228" t="s">
        <v>71</v>
      </c>
      <c r="AA228" t="s">
        <v>71</v>
      </c>
      <c r="AB228">
        <v>22612.7</v>
      </c>
      <c r="AC228"/>
      <c r="AD228"/>
      <c r="AE228"/>
      <c r="AF228"/>
      <c r="AG228"/>
      <c r="AH228"/>
      <c r="AI228">
        <f t="shared" si="3"/>
      </c>
      <c r="AJ228">
        <f t="shared" si="3"/>
      </c>
      <c r="AK228">
        <f t="shared" si="3"/>
      </c>
      <c r="AL228">
        <f t="shared" si="3"/>
      </c>
      <c r="AM228">
        <f t="shared" si="3"/>
      </c>
      <c r="AN228">
        <f t="shared" si="3"/>
      </c>
      <c r="AO228" s="19">
        <v>1.186</v>
      </c>
      <c r="AQ228">
        <v>187.1451569</v>
      </c>
      <c r="AR228" s="19">
        <v>0.131</v>
      </c>
      <c r="AT228">
        <v>1.85494113</v>
      </c>
      <c r="AU228" s="19">
        <v>0.036</v>
      </c>
    </row>
    <row r="229" spans="1:47" ht="12.75">
      <c r="A229" s="24">
        <v>37851</v>
      </c>
      <c r="B229">
        <v>230</v>
      </c>
      <c r="C229" s="25">
        <v>0.696296275</v>
      </c>
      <c r="D229" s="26">
        <v>0.696296275</v>
      </c>
      <c r="E229" s="27">
        <v>0</v>
      </c>
      <c r="F229">
        <v>39.29694598</v>
      </c>
      <c r="G229">
        <v>-77.58984032</v>
      </c>
      <c r="H229" s="28">
        <v>963.1</v>
      </c>
      <c r="I229" s="19">
        <v>933.8225338728589</v>
      </c>
      <c r="J229" s="19">
        <v>677.8669285275789</v>
      </c>
      <c r="K229" s="29">
        <v>889.3372624917644</v>
      </c>
      <c r="L229">
        <v>868.4304110908008</v>
      </c>
      <c r="M229" s="29">
        <v>878.8838367912826</v>
      </c>
      <c r="N229" s="19">
        <v>19.2</v>
      </c>
      <c r="O229" s="19">
        <v>79.3</v>
      </c>
      <c r="P229" s="19">
        <v>40.2</v>
      </c>
      <c r="Q229" t="s">
        <v>71</v>
      </c>
      <c r="R229" s="2">
        <v>5.8E-05</v>
      </c>
      <c r="S229" s="2">
        <v>3.99E-05</v>
      </c>
      <c r="T229" s="2">
        <v>2.33E-05</v>
      </c>
      <c r="U229" s="2">
        <v>6.53E-06</v>
      </c>
      <c r="V229" s="2">
        <v>5.39E-06</v>
      </c>
      <c r="W229" s="2">
        <v>4.48E-06</v>
      </c>
      <c r="X229">
        <v>901.3</v>
      </c>
      <c r="Y229">
        <v>308.9</v>
      </c>
      <c r="Z229">
        <v>303</v>
      </c>
      <c r="AA229">
        <v>27</v>
      </c>
      <c r="AB229">
        <v>28810.1</v>
      </c>
      <c r="AC229">
        <v>17264</v>
      </c>
      <c r="AD229">
        <v>969</v>
      </c>
      <c r="AE229">
        <v>312</v>
      </c>
      <c r="AF229">
        <v>71</v>
      </c>
      <c r="AG229">
        <v>21</v>
      </c>
      <c r="AH229">
        <v>56</v>
      </c>
      <c r="AI229">
        <f t="shared" si="3"/>
        <v>366021.20141342754</v>
      </c>
      <c r="AJ229">
        <f t="shared" si="3"/>
        <v>20544.16961130742</v>
      </c>
      <c r="AK229">
        <f t="shared" si="3"/>
        <v>6614.840989399293</v>
      </c>
      <c r="AL229">
        <f t="shared" si="3"/>
        <v>1505.3003533568904</v>
      </c>
      <c r="AM229">
        <f t="shared" si="3"/>
        <v>445.22968197879857</v>
      </c>
      <c r="AN229">
        <f t="shared" si="3"/>
        <v>1187.279151943463</v>
      </c>
      <c r="AO229" s="19">
        <v>1.186</v>
      </c>
      <c r="AQ229">
        <v>190.3674011</v>
      </c>
      <c r="AR229" s="19">
        <v>0.121</v>
      </c>
      <c r="AT229">
        <v>1.989173174</v>
      </c>
      <c r="AU229" s="19">
        <v>0.035</v>
      </c>
    </row>
    <row r="230" spans="1:47" ht="12.75">
      <c r="A230" s="24">
        <v>37851</v>
      </c>
      <c r="B230">
        <v>230</v>
      </c>
      <c r="C230" s="25">
        <v>0.696412027</v>
      </c>
      <c r="D230" s="26">
        <v>0.696412027</v>
      </c>
      <c r="E230" s="27">
        <v>0</v>
      </c>
      <c r="F230">
        <v>39.29445993</v>
      </c>
      <c r="G230">
        <v>-77.58211472</v>
      </c>
      <c r="H230" s="28">
        <v>964.2</v>
      </c>
      <c r="I230" s="19">
        <v>934.922533872859</v>
      </c>
      <c r="J230" s="19">
        <v>668.091012355992</v>
      </c>
      <c r="K230" s="29">
        <v>879.5613463201774</v>
      </c>
      <c r="L230">
        <v>858.6544949192139</v>
      </c>
      <c r="M230" s="29">
        <v>869.1079206196957</v>
      </c>
      <c r="N230" s="19">
        <v>19.4</v>
      </c>
      <c r="O230" s="19">
        <v>78.4</v>
      </c>
      <c r="P230" s="19">
        <v>43.2</v>
      </c>
      <c r="Q230" t="s">
        <v>71</v>
      </c>
      <c r="R230" t="s">
        <v>71</v>
      </c>
      <c r="S230" t="s">
        <v>71</v>
      </c>
      <c r="T230" t="s">
        <v>71</v>
      </c>
      <c r="U230" t="s">
        <v>71</v>
      </c>
      <c r="V230" t="s">
        <v>71</v>
      </c>
      <c r="W230" t="s">
        <v>71</v>
      </c>
      <c r="X230" t="s">
        <v>71</v>
      </c>
      <c r="Y230" t="s">
        <v>71</v>
      </c>
      <c r="Z230" t="s">
        <v>71</v>
      </c>
      <c r="AA230" t="s">
        <v>71</v>
      </c>
      <c r="AB230">
        <v>26085.2</v>
      </c>
      <c r="AC230">
        <v>16836</v>
      </c>
      <c r="AD230">
        <v>963</v>
      </c>
      <c r="AE230">
        <v>318</v>
      </c>
      <c r="AF230">
        <v>86</v>
      </c>
      <c r="AG230">
        <v>24</v>
      </c>
      <c r="AH230">
        <v>63</v>
      </c>
      <c r="AI230">
        <f aca="true" t="shared" si="4" ref="AI230:AN272">IF(AC230&gt;0,(AC230*(60/1))/2.83,"")</f>
        <v>356946.99646643107</v>
      </c>
      <c r="AJ230">
        <f t="shared" si="4"/>
        <v>20416.96113074205</v>
      </c>
      <c r="AK230">
        <f t="shared" si="4"/>
        <v>6742.049469964664</v>
      </c>
      <c r="AL230">
        <f t="shared" si="4"/>
        <v>1823.321554770318</v>
      </c>
      <c r="AM230">
        <f t="shared" si="4"/>
        <v>508.8339222614841</v>
      </c>
      <c r="AN230">
        <f t="shared" si="4"/>
        <v>1335.6890459363958</v>
      </c>
      <c r="AO230" s="19">
        <v>1.196</v>
      </c>
      <c r="AQ230">
        <v>186.4063263</v>
      </c>
      <c r="AR230" s="19">
        <v>0.142</v>
      </c>
      <c r="AT230">
        <v>2.085645676</v>
      </c>
      <c r="AU230" s="19">
        <v>0.029</v>
      </c>
    </row>
    <row r="231" spans="1:47" ht="12.75">
      <c r="A231" s="24">
        <v>37851</v>
      </c>
      <c r="B231">
        <v>230</v>
      </c>
      <c r="C231" s="25">
        <v>0.696527779</v>
      </c>
      <c r="D231" s="26">
        <v>0.696527779</v>
      </c>
      <c r="E231" s="27">
        <v>0</v>
      </c>
      <c r="F231">
        <v>39.29211103</v>
      </c>
      <c r="G231">
        <v>-77.57441609</v>
      </c>
      <c r="H231" s="28">
        <v>964.3</v>
      </c>
      <c r="I231" s="19">
        <v>935.022533872859</v>
      </c>
      <c r="J231" s="19">
        <v>667.2028631238944</v>
      </c>
      <c r="K231" s="29">
        <v>878.6731970880799</v>
      </c>
      <c r="L231">
        <v>857.7663456871163</v>
      </c>
      <c r="M231" s="29">
        <v>868.219771387598</v>
      </c>
      <c r="N231" s="19">
        <v>19.4</v>
      </c>
      <c r="O231" s="19">
        <v>77.8</v>
      </c>
      <c r="P231" s="19">
        <v>41.1</v>
      </c>
      <c r="Q231" t="s">
        <v>71</v>
      </c>
      <c r="R231" t="s">
        <v>71</v>
      </c>
      <c r="S231" t="s">
        <v>71</v>
      </c>
      <c r="T231" t="s">
        <v>71</v>
      </c>
      <c r="U231" t="s">
        <v>71</v>
      </c>
      <c r="V231" t="s">
        <v>71</v>
      </c>
      <c r="W231" t="s">
        <v>71</v>
      </c>
      <c r="X231" t="s">
        <v>71</v>
      </c>
      <c r="Y231" t="s">
        <v>71</v>
      </c>
      <c r="Z231" t="s">
        <v>71</v>
      </c>
      <c r="AA231" t="s">
        <v>71</v>
      </c>
      <c r="AB231">
        <v>23122.2</v>
      </c>
      <c r="AC231">
        <v>16800</v>
      </c>
      <c r="AD231">
        <v>962</v>
      </c>
      <c r="AE231">
        <v>316</v>
      </c>
      <c r="AF231">
        <v>63</v>
      </c>
      <c r="AG231">
        <v>39</v>
      </c>
      <c r="AH231">
        <v>58</v>
      </c>
      <c r="AI231">
        <f t="shared" si="4"/>
        <v>356183.74558303884</v>
      </c>
      <c r="AJ231">
        <f t="shared" si="4"/>
        <v>20395.759717314486</v>
      </c>
      <c r="AK231">
        <f t="shared" si="4"/>
        <v>6699.6466431095405</v>
      </c>
      <c r="AL231">
        <f t="shared" si="4"/>
        <v>1335.6890459363958</v>
      </c>
      <c r="AM231">
        <f t="shared" si="4"/>
        <v>826.8551236749116</v>
      </c>
      <c r="AN231">
        <f t="shared" si="4"/>
        <v>1229.6819787985864</v>
      </c>
      <c r="AO231" s="19">
        <v>1.257</v>
      </c>
      <c r="AQ231">
        <v>187.2940826</v>
      </c>
      <c r="AR231" s="19">
        <v>0.151</v>
      </c>
      <c r="AT231">
        <v>2.155947924</v>
      </c>
      <c r="AU231" s="19">
        <v>0.039</v>
      </c>
    </row>
    <row r="232" spans="1:47" ht="12.75">
      <c r="A232" s="24">
        <v>37851</v>
      </c>
      <c r="B232">
        <v>230</v>
      </c>
      <c r="C232" s="25">
        <v>0.696643531</v>
      </c>
      <c r="D232" s="26">
        <v>0.696643531</v>
      </c>
      <c r="E232" s="27">
        <v>0</v>
      </c>
      <c r="F232">
        <v>39.28987957</v>
      </c>
      <c r="G232">
        <v>-77.5666129</v>
      </c>
      <c r="H232" s="28">
        <v>963.6</v>
      </c>
      <c r="I232" s="19">
        <v>934.3225338728589</v>
      </c>
      <c r="J232" s="19">
        <v>673.4219035058859</v>
      </c>
      <c r="K232" s="29">
        <v>884.8922374700713</v>
      </c>
      <c r="L232">
        <v>863.9853860691078</v>
      </c>
      <c r="M232" s="29">
        <v>874.4388117695896</v>
      </c>
      <c r="N232" s="19">
        <v>19.2</v>
      </c>
      <c r="O232" s="19">
        <v>80.7</v>
      </c>
      <c r="P232" s="19">
        <v>41.7</v>
      </c>
      <c r="Q232" t="s">
        <v>71</v>
      </c>
      <c r="R232" s="2">
        <v>5.99E-05</v>
      </c>
      <c r="S232" s="2">
        <v>4.17E-05</v>
      </c>
      <c r="T232" s="2">
        <v>2.43E-05</v>
      </c>
      <c r="U232" s="2">
        <v>6.65E-06</v>
      </c>
      <c r="V232" s="2">
        <v>4.74E-06</v>
      </c>
      <c r="W232" s="2">
        <v>4.07E-06</v>
      </c>
      <c r="X232">
        <v>901.9</v>
      </c>
      <c r="Y232">
        <v>308.9</v>
      </c>
      <c r="Z232">
        <v>303</v>
      </c>
      <c r="AA232">
        <v>27.2</v>
      </c>
      <c r="AB232">
        <v>26233.6</v>
      </c>
      <c r="AC232">
        <v>16509</v>
      </c>
      <c r="AD232">
        <v>942</v>
      </c>
      <c r="AE232">
        <v>297</v>
      </c>
      <c r="AF232">
        <v>85</v>
      </c>
      <c r="AG232">
        <v>28</v>
      </c>
      <c r="AH232">
        <v>39</v>
      </c>
      <c r="AI232">
        <f t="shared" si="4"/>
        <v>350014.13427561836</v>
      </c>
      <c r="AJ232">
        <f t="shared" si="4"/>
        <v>19971.73144876325</v>
      </c>
      <c r="AK232">
        <f t="shared" si="4"/>
        <v>6296.819787985865</v>
      </c>
      <c r="AL232">
        <f t="shared" si="4"/>
        <v>1802.1201413427561</v>
      </c>
      <c r="AM232">
        <f t="shared" si="4"/>
        <v>593.6395759717315</v>
      </c>
      <c r="AN232">
        <f t="shared" si="4"/>
        <v>826.8551236749116</v>
      </c>
      <c r="AO232" s="19">
        <v>1.146</v>
      </c>
      <c r="AQ232">
        <v>197.6783752</v>
      </c>
      <c r="AR232" s="19">
        <v>0.151</v>
      </c>
      <c r="AT232">
        <v>2.358410358</v>
      </c>
      <c r="AU232" s="19">
        <v>0.043</v>
      </c>
    </row>
    <row r="233" spans="1:47" ht="12.75">
      <c r="A233" s="24">
        <v>37851</v>
      </c>
      <c r="B233">
        <v>230</v>
      </c>
      <c r="C233" s="25">
        <v>0.696759284</v>
      </c>
      <c r="D233" s="26">
        <v>0.696759284</v>
      </c>
      <c r="E233" s="27">
        <v>0</v>
      </c>
      <c r="F233">
        <v>39.28784952</v>
      </c>
      <c r="G233">
        <v>-77.55883594</v>
      </c>
      <c r="H233" s="28">
        <v>966.9</v>
      </c>
      <c r="I233" s="19">
        <v>937.6225338728589</v>
      </c>
      <c r="J233" s="19">
        <v>644.144262418234</v>
      </c>
      <c r="K233" s="29">
        <v>855.6145963824194</v>
      </c>
      <c r="L233">
        <v>834.7077449814559</v>
      </c>
      <c r="M233" s="29">
        <v>845.1611706819376</v>
      </c>
      <c r="N233" s="19">
        <v>19.7</v>
      </c>
      <c r="O233" s="19">
        <v>81.1</v>
      </c>
      <c r="P233" s="19">
        <v>41.7</v>
      </c>
      <c r="Q233" t="s">
        <v>71</v>
      </c>
      <c r="R233" t="s">
        <v>71</v>
      </c>
      <c r="S233" t="s">
        <v>71</v>
      </c>
      <c r="T233" t="s">
        <v>71</v>
      </c>
      <c r="U233" t="s">
        <v>71</v>
      </c>
      <c r="V233" t="s">
        <v>71</v>
      </c>
      <c r="W233" t="s">
        <v>71</v>
      </c>
      <c r="X233" t="s">
        <v>71</v>
      </c>
      <c r="Y233" t="s">
        <v>71</v>
      </c>
      <c r="Z233" t="s">
        <v>71</v>
      </c>
      <c r="AA233" t="s">
        <v>71</v>
      </c>
      <c r="AB233">
        <v>26042.6</v>
      </c>
      <c r="AC233">
        <v>16415</v>
      </c>
      <c r="AD233">
        <v>871</v>
      </c>
      <c r="AE233">
        <v>312</v>
      </c>
      <c r="AF233">
        <v>78</v>
      </c>
      <c r="AG233">
        <v>24</v>
      </c>
      <c r="AH233">
        <v>44</v>
      </c>
      <c r="AI233">
        <f t="shared" si="4"/>
        <v>348021.20141342754</v>
      </c>
      <c r="AJ233">
        <f t="shared" si="4"/>
        <v>18466.43109540636</v>
      </c>
      <c r="AK233">
        <f t="shared" si="4"/>
        <v>6614.840989399293</v>
      </c>
      <c r="AL233">
        <f t="shared" si="4"/>
        <v>1653.7102473498232</v>
      </c>
      <c r="AM233">
        <f t="shared" si="4"/>
        <v>508.8339222614841</v>
      </c>
      <c r="AN233">
        <f t="shared" si="4"/>
        <v>932.8621908127208</v>
      </c>
      <c r="AO233" s="19">
        <v>1.186</v>
      </c>
      <c r="AQ233">
        <v>207.2232208</v>
      </c>
      <c r="AR233" s="19">
        <v>0.152</v>
      </c>
      <c r="AT233">
        <v>2.68689537</v>
      </c>
      <c r="AU233" s="19">
        <v>0.039</v>
      </c>
    </row>
    <row r="234" spans="1:47" ht="12.75">
      <c r="A234" s="24">
        <v>37851</v>
      </c>
      <c r="B234">
        <v>230</v>
      </c>
      <c r="C234" s="25">
        <v>0.696874976</v>
      </c>
      <c r="D234" s="26">
        <v>0.696874976</v>
      </c>
      <c r="E234" s="27">
        <v>0</v>
      </c>
      <c r="F234">
        <v>39.28595422</v>
      </c>
      <c r="G234">
        <v>-77.5508775</v>
      </c>
      <c r="H234" s="28">
        <v>967.1</v>
      </c>
      <c r="I234" s="19">
        <v>937.8225338728589</v>
      </c>
      <c r="J234" s="19">
        <v>642.3731731879933</v>
      </c>
      <c r="K234" s="29">
        <v>853.8435071521787</v>
      </c>
      <c r="L234">
        <v>832.9366557512152</v>
      </c>
      <c r="M234" s="29">
        <v>843.3900814516969</v>
      </c>
      <c r="N234" s="19">
        <v>19.6</v>
      </c>
      <c r="O234" s="19">
        <v>80.5</v>
      </c>
      <c r="P234" s="19">
        <v>41.7</v>
      </c>
      <c r="Q234" t="s">
        <v>71</v>
      </c>
      <c r="R234" t="s">
        <v>71</v>
      </c>
      <c r="S234" t="s">
        <v>71</v>
      </c>
      <c r="T234" t="s">
        <v>71</v>
      </c>
      <c r="U234" t="s">
        <v>71</v>
      </c>
      <c r="V234" t="s">
        <v>71</v>
      </c>
      <c r="W234" t="s">
        <v>71</v>
      </c>
      <c r="X234" t="s">
        <v>71</v>
      </c>
      <c r="Y234" t="s">
        <v>71</v>
      </c>
      <c r="Z234" t="s">
        <v>71</v>
      </c>
      <c r="AA234" t="s">
        <v>71</v>
      </c>
      <c r="AB234">
        <v>30496</v>
      </c>
      <c r="AC234">
        <v>16545</v>
      </c>
      <c r="AD234">
        <v>863</v>
      </c>
      <c r="AE234">
        <v>275</v>
      </c>
      <c r="AF234">
        <v>72</v>
      </c>
      <c r="AG234">
        <v>26</v>
      </c>
      <c r="AH234">
        <v>52</v>
      </c>
      <c r="AI234">
        <f t="shared" si="4"/>
        <v>350777.3851590106</v>
      </c>
      <c r="AJ234">
        <f t="shared" si="4"/>
        <v>18296.819787985864</v>
      </c>
      <c r="AK234">
        <f t="shared" si="4"/>
        <v>5830.388692579505</v>
      </c>
      <c r="AL234">
        <f t="shared" si="4"/>
        <v>1526.5017667844522</v>
      </c>
      <c r="AM234">
        <f t="shared" si="4"/>
        <v>551.2367491166077</v>
      </c>
      <c r="AN234">
        <f t="shared" si="4"/>
        <v>1102.4734982332154</v>
      </c>
      <c r="AO234" s="19">
        <v>1.306</v>
      </c>
      <c r="AQ234">
        <v>209.9483795</v>
      </c>
      <c r="AR234" s="19">
        <v>0.171</v>
      </c>
      <c r="AT234">
        <v>2.730112791</v>
      </c>
      <c r="AU234" s="19">
        <v>0.036</v>
      </c>
    </row>
    <row r="235" spans="1:47" ht="12.75">
      <c r="A235" s="24">
        <v>37851</v>
      </c>
      <c r="B235">
        <v>230</v>
      </c>
      <c r="C235" s="25">
        <v>0.696990728</v>
      </c>
      <c r="D235" s="26">
        <v>0.696990728</v>
      </c>
      <c r="E235" s="27">
        <v>0</v>
      </c>
      <c r="F235">
        <v>39.28407192</v>
      </c>
      <c r="G235">
        <v>-77.54268037</v>
      </c>
      <c r="H235" s="28">
        <v>968.1</v>
      </c>
      <c r="I235" s="19">
        <v>938.8225338728589</v>
      </c>
      <c r="J235" s="19">
        <v>633.523388750137</v>
      </c>
      <c r="K235" s="29">
        <v>844.9937227143224</v>
      </c>
      <c r="L235">
        <v>824.0868713133589</v>
      </c>
      <c r="M235" s="29">
        <v>834.5402970138407</v>
      </c>
      <c r="N235" s="19">
        <v>19.9</v>
      </c>
      <c r="O235" s="19">
        <v>73.7</v>
      </c>
      <c r="P235" s="19">
        <v>40.2</v>
      </c>
      <c r="Q235" t="s">
        <v>71</v>
      </c>
      <c r="R235" t="s">
        <v>71</v>
      </c>
      <c r="S235" t="s">
        <v>71</v>
      </c>
      <c r="T235" t="s">
        <v>71</v>
      </c>
      <c r="U235" t="s">
        <v>71</v>
      </c>
      <c r="V235" t="s">
        <v>71</v>
      </c>
      <c r="W235" t="s">
        <v>71</v>
      </c>
      <c r="X235" t="s">
        <v>71</v>
      </c>
      <c r="Y235" t="s">
        <v>71</v>
      </c>
      <c r="Z235" t="s">
        <v>71</v>
      </c>
      <c r="AA235" t="s">
        <v>71</v>
      </c>
      <c r="AB235">
        <v>15542.3</v>
      </c>
      <c r="AC235">
        <v>16423</v>
      </c>
      <c r="AD235">
        <v>912</v>
      </c>
      <c r="AE235">
        <v>287</v>
      </c>
      <c r="AF235">
        <v>75</v>
      </c>
      <c r="AG235">
        <v>21</v>
      </c>
      <c r="AH235">
        <v>45</v>
      </c>
      <c r="AI235">
        <f t="shared" si="4"/>
        <v>348190.8127208481</v>
      </c>
      <c r="AJ235">
        <f t="shared" si="4"/>
        <v>19335.689045936397</v>
      </c>
      <c r="AK235">
        <f t="shared" si="4"/>
        <v>6084.8056537102475</v>
      </c>
      <c r="AL235">
        <f t="shared" si="4"/>
        <v>1590.1060070671379</v>
      </c>
      <c r="AM235">
        <f t="shared" si="4"/>
        <v>445.22968197879857</v>
      </c>
      <c r="AN235">
        <f t="shared" si="4"/>
        <v>954.0636042402826</v>
      </c>
      <c r="AO235" s="19">
        <v>1.247</v>
      </c>
      <c r="AQ235">
        <v>209.3758545</v>
      </c>
      <c r="AR235" s="19">
        <v>0.212</v>
      </c>
      <c r="AT235">
        <v>2.798821688</v>
      </c>
      <c r="AU235" s="19">
        <v>0.034</v>
      </c>
    </row>
    <row r="236" spans="1:47" ht="12.75">
      <c r="A236" s="24">
        <v>37851</v>
      </c>
      <c r="B236">
        <v>230</v>
      </c>
      <c r="C236" s="25">
        <v>0.697106481</v>
      </c>
      <c r="D236" s="26">
        <v>0.697106481</v>
      </c>
      <c r="E236" s="27">
        <v>0</v>
      </c>
      <c r="F236">
        <v>39.28223111</v>
      </c>
      <c r="G236">
        <v>-77.53448787</v>
      </c>
      <c r="H236" s="28">
        <v>968.2</v>
      </c>
      <c r="I236" s="19">
        <v>938.922533872859</v>
      </c>
      <c r="J236" s="19">
        <v>632.6389288175826</v>
      </c>
      <c r="K236" s="29">
        <v>844.109262781768</v>
      </c>
      <c r="L236">
        <v>823.2024113808045</v>
      </c>
      <c r="M236" s="29">
        <v>833.6558370812863</v>
      </c>
      <c r="N236" s="19">
        <v>19.8</v>
      </c>
      <c r="O236" s="19">
        <v>73.7</v>
      </c>
      <c r="P236" s="19">
        <v>49.6</v>
      </c>
      <c r="Q236" t="s">
        <v>71</v>
      </c>
      <c r="R236" s="2">
        <v>6.38E-05</v>
      </c>
      <c r="S236" s="2">
        <v>4.39E-05</v>
      </c>
      <c r="T236" s="2">
        <v>2.58E-05</v>
      </c>
      <c r="U236" s="2">
        <v>6.6E-06</v>
      </c>
      <c r="V236" s="2">
        <v>4.97E-06</v>
      </c>
      <c r="W236" s="2">
        <v>4.87E-06</v>
      </c>
      <c r="X236">
        <v>905.3</v>
      </c>
      <c r="Y236">
        <v>308.9</v>
      </c>
      <c r="Z236">
        <v>303</v>
      </c>
      <c r="AA236">
        <v>27.6</v>
      </c>
      <c r="AB236">
        <v>16973.4</v>
      </c>
      <c r="AC236">
        <v>16634</v>
      </c>
      <c r="AD236">
        <v>930</v>
      </c>
      <c r="AE236">
        <v>305</v>
      </c>
      <c r="AF236">
        <v>86</v>
      </c>
      <c r="AG236">
        <v>23</v>
      </c>
      <c r="AH236">
        <v>49</v>
      </c>
      <c r="AI236">
        <f t="shared" si="4"/>
        <v>352664.3109540636</v>
      </c>
      <c r="AJ236">
        <f t="shared" si="4"/>
        <v>19717.31448763251</v>
      </c>
      <c r="AK236">
        <f t="shared" si="4"/>
        <v>6466.43109540636</v>
      </c>
      <c r="AL236">
        <f t="shared" si="4"/>
        <v>1823.321554770318</v>
      </c>
      <c r="AM236">
        <f t="shared" si="4"/>
        <v>487.63250883392226</v>
      </c>
      <c r="AN236">
        <f t="shared" si="4"/>
        <v>1038.86925795053</v>
      </c>
      <c r="AO236" s="19">
        <v>1.307</v>
      </c>
      <c r="AQ236">
        <v>220.3152313</v>
      </c>
      <c r="AR236" s="19">
        <v>0.201</v>
      </c>
      <c r="AT236">
        <v>2.925447702</v>
      </c>
      <c r="AU236" s="19">
        <v>0.035</v>
      </c>
    </row>
    <row r="237" spans="1:47" ht="12.75">
      <c r="A237" s="24">
        <v>37851</v>
      </c>
      <c r="B237">
        <v>230</v>
      </c>
      <c r="C237" s="25">
        <v>0.697222233</v>
      </c>
      <c r="D237" s="26">
        <v>0.697222233</v>
      </c>
      <c r="E237" s="27">
        <v>0</v>
      </c>
      <c r="F237">
        <v>39.28047023</v>
      </c>
      <c r="G237">
        <v>-77.5261903</v>
      </c>
      <c r="H237" s="28">
        <v>968.5</v>
      </c>
      <c r="I237" s="19">
        <v>939.222533872859</v>
      </c>
      <c r="J237" s="19">
        <v>629.9861141063353</v>
      </c>
      <c r="K237" s="29">
        <v>841.4564480705208</v>
      </c>
      <c r="L237">
        <v>820.5495966695572</v>
      </c>
      <c r="M237" s="29">
        <v>831.0030223700389</v>
      </c>
      <c r="N237" s="19">
        <v>20</v>
      </c>
      <c r="O237" s="19">
        <v>70.1</v>
      </c>
      <c r="P237" s="19">
        <v>39.7</v>
      </c>
      <c r="Q237">
        <v>13.192</v>
      </c>
      <c r="R237" t="s">
        <v>71</v>
      </c>
      <c r="S237" t="s">
        <v>71</v>
      </c>
      <c r="T237" t="s">
        <v>71</v>
      </c>
      <c r="U237" t="s">
        <v>71</v>
      </c>
      <c r="V237" t="s">
        <v>71</v>
      </c>
      <c r="W237" t="s">
        <v>71</v>
      </c>
      <c r="X237" t="s">
        <v>71</v>
      </c>
      <c r="Y237" t="s">
        <v>71</v>
      </c>
      <c r="Z237" t="s">
        <v>71</v>
      </c>
      <c r="AA237" t="s">
        <v>71</v>
      </c>
      <c r="AB237">
        <v>11135.4</v>
      </c>
      <c r="AC237">
        <v>16426</v>
      </c>
      <c r="AD237">
        <v>900</v>
      </c>
      <c r="AE237">
        <v>291</v>
      </c>
      <c r="AF237">
        <v>76</v>
      </c>
      <c r="AG237">
        <v>25</v>
      </c>
      <c r="AH237">
        <v>54</v>
      </c>
      <c r="AI237">
        <f t="shared" si="4"/>
        <v>348254.41696113074</v>
      </c>
      <c r="AJ237">
        <f t="shared" si="4"/>
        <v>19081.272084805652</v>
      </c>
      <c r="AK237">
        <f t="shared" si="4"/>
        <v>6169.611307420495</v>
      </c>
      <c r="AL237">
        <f t="shared" si="4"/>
        <v>1611.3074204946995</v>
      </c>
      <c r="AM237">
        <f t="shared" si="4"/>
        <v>530.035335689046</v>
      </c>
      <c r="AN237">
        <f t="shared" si="4"/>
        <v>1144.8763250883392</v>
      </c>
      <c r="AO237" s="19">
        <v>1.288</v>
      </c>
      <c r="AQ237">
        <v>214.4045563</v>
      </c>
      <c r="AR237" s="19">
        <v>0.191</v>
      </c>
      <c r="AT237">
        <v>2.72892952</v>
      </c>
      <c r="AU237" s="19">
        <v>0.039</v>
      </c>
    </row>
    <row r="238" spans="1:47" ht="12.75">
      <c r="A238" s="24">
        <v>37851</v>
      </c>
      <c r="B238">
        <v>230</v>
      </c>
      <c r="C238" s="25">
        <v>0.697337985</v>
      </c>
      <c r="D238" s="26">
        <v>0.697337985</v>
      </c>
      <c r="E238" s="27">
        <v>0</v>
      </c>
      <c r="F238">
        <v>39.27862495</v>
      </c>
      <c r="G238">
        <v>-77.517957</v>
      </c>
      <c r="H238" s="28">
        <v>968.4</v>
      </c>
      <c r="I238" s="19">
        <v>939.1225338728589</v>
      </c>
      <c r="J238" s="19">
        <v>630.8702915157421</v>
      </c>
      <c r="K238" s="29">
        <v>842.3406254799276</v>
      </c>
      <c r="L238">
        <v>821.433774078964</v>
      </c>
      <c r="M238" s="29">
        <v>831.8871997794458</v>
      </c>
      <c r="N238" s="19">
        <v>19.8</v>
      </c>
      <c r="O238" s="19">
        <v>72.1</v>
      </c>
      <c r="P238" s="19">
        <v>35.8</v>
      </c>
      <c r="Q238" t="s">
        <v>71</v>
      </c>
      <c r="R238" t="s">
        <v>71</v>
      </c>
      <c r="S238" t="s">
        <v>71</v>
      </c>
      <c r="T238" t="s">
        <v>71</v>
      </c>
      <c r="U238" t="s">
        <v>71</v>
      </c>
      <c r="V238" t="s">
        <v>71</v>
      </c>
      <c r="W238" t="s">
        <v>71</v>
      </c>
      <c r="X238" t="s">
        <v>71</v>
      </c>
      <c r="Y238" t="s">
        <v>71</v>
      </c>
      <c r="Z238" t="s">
        <v>71</v>
      </c>
      <c r="AA238" t="s">
        <v>71</v>
      </c>
      <c r="AB238">
        <v>17955.8</v>
      </c>
      <c r="AC238">
        <v>16177</v>
      </c>
      <c r="AD238">
        <v>911</v>
      </c>
      <c r="AE238">
        <v>302</v>
      </c>
      <c r="AF238">
        <v>67</v>
      </c>
      <c r="AG238">
        <v>15</v>
      </c>
      <c r="AH238">
        <v>60</v>
      </c>
      <c r="AI238">
        <f t="shared" si="4"/>
        <v>342975.26501766784</v>
      </c>
      <c r="AJ238">
        <f t="shared" si="4"/>
        <v>19314.487632508833</v>
      </c>
      <c r="AK238">
        <f t="shared" si="4"/>
        <v>6402.826855123675</v>
      </c>
      <c r="AL238">
        <f t="shared" si="4"/>
        <v>1420.494699646643</v>
      </c>
      <c r="AM238">
        <f t="shared" si="4"/>
        <v>318.02120141342755</v>
      </c>
      <c r="AN238">
        <f t="shared" si="4"/>
        <v>1272.0848056537102</v>
      </c>
      <c r="AO238" s="19">
        <v>1.219</v>
      </c>
      <c r="AQ238">
        <v>212.1377411</v>
      </c>
      <c r="AR238" s="19">
        <v>0.161</v>
      </c>
      <c r="AT238">
        <v>2.920516491</v>
      </c>
      <c r="AU238" s="19">
        <v>0.042</v>
      </c>
    </row>
    <row r="239" spans="1:47" ht="12.75">
      <c r="A239" s="24">
        <v>37851</v>
      </c>
      <c r="B239">
        <v>230</v>
      </c>
      <c r="C239" s="25">
        <v>0.697453678</v>
      </c>
      <c r="D239" s="26">
        <v>0.697453678</v>
      </c>
      <c r="E239" s="27">
        <v>0</v>
      </c>
      <c r="F239">
        <v>39.27680264</v>
      </c>
      <c r="G239">
        <v>-77.5098578</v>
      </c>
      <c r="H239" s="28">
        <v>969.6</v>
      </c>
      <c r="I239" s="19">
        <v>940.3225338728589</v>
      </c>
      <c r="J239" s="19">
        <v>620.2663710591092</v>
      </c>
      <c r="K239" s="29">
        <v>831.7367050232947</v>
      </c>
      <c r="L239">
        <v>810.8298536223311</v>
      </c>
      <c r="M239" s="29">
        <v>821.2832793228129</v>
      </c>
      <c r="N239" s="19">
        <v>19.8</v>
      </c>
      <c r="O239" s="19">
        <v>75.4</v>
      </c>
      <c r="P239" s="19">
        <v>32.6</v>
      </c>
      <c r="Q239" t="s">
        <v>71</v>
      </c>
      <c r="R239" s="2">
        <v>5.89E-05</v>
      </c>
      <c r="S239" s="2">
        <v>4.07E-05</v>
      </c>
      <c r="T239" s="2">
        <v>2.28E-05</v>
      </c>
      <c r="U239" s="2">
        <v>5.98E-06</v>
      </c>
      <c r="V239" s="2">
        <v>4.78E-06</v>
      </c>
      <c r="W239" s="2">
        <v>2.93E-06</v>
      </c>
      <c r="X239">
        <v>906.2</v>
      </c>
      <c r="Y239">
        <v>308.9</v>
      </c>
      <c r="Z239">
        <v>303</v>
      </c>
      <c r="AA239">
        <v>27.2</v>
      </c>
      <c r="AB239">
        <v>34641.8</v>
      </c>
      <c r="AC239">
        <v>16506</v>
      </c>
      <c r="AD239">
        <v>918</v>
      </c>
      <c r="AE239">
        <v>309</v>
      </c>
      <c r="AF239">
        <v>85</v>
      </c>
      <c r="AG239">
        <v>33</v>
      </c>
      <c r="AH239">
        <v>53</v>
      </c>
      <c r="AI239">
        <f t="shared" si="4"/>
        <v>349950.5300353357</v>
      </c>
      <c r="AJ239">
        <f t="shared" si="4"/>
        <v>19462.897526501765</v>
      </c>
      <c r="AK239">
        <f t="shared" si="4"/>
        <v>6551.236749116608</v>
      </c>
      <c r="AL239">
        <f t="shared" si="4"/>
        <v>1802.1201413427561</v>
      </c>
      <c r="AM239">
        <f t="shared" si="4"/>
        <v>699.6466431095406</v>
      </c>
      <c r="AN239">
        <f t="shared" si="4"/>
        <v>1123.6749116607773</v>
      </c>
      <c r="AO239" s="19">
        <v>1.217</v>
      </c>
      <c r="AQ239">
        <v>208.2927246</v>
      </c>
      <c r="AR239" s="19">
        <v>0.131</v>
      </c>
      <c r="AT239">
        <v>2.789479017</v>
      </c>
      <c r="AU239" s="19">
        <v>0.037</v>
      </c>
    </row>
    <row r="240" spans="1:47" ht="12.75">
      <c r="A240" s="24">
        <v>37851</v>
      </c>
      <c r="B240">
        <v>230</v>
      </c>
      <c r="C240" s="25">
        <v>0.69756943</v>
      </c>
      <c r="D240" s="26">
        <v>0.69756943</v>
      </c>
      <c r="E240" s="27">
        <v>0</v>
      </c>
      <c r="F240">
        <v>39.27500401</v>
      </c>
      <c r="G240">
        <v>-77.50185884</v>
      </c>
      <c r="H240" s="28">
        <v>969.5</v>
      </c>
      <c r="I240" s="19">
        <v>940.222533872859</v>
      </c>
      <c r="J240" s="19">
        <v>621.1495140927171</v>
      </c>
      <c r="K240" s="29">
        <v>832.6198480569026</v>
      </c>
      <c r="L240">
        <v>811.712996655939</v>
      </c>
      <c r="M240" s="29">
        <v>822.1664223564208</v>
      </c>
      <c r="N240" s="19">
        <v>19.6</v>
      </c>
      <c r="O240" s="19">
        <v>79.6</v>
      </c>
      <c r="P240" s="19">
        <v>31.8</v>
      </c>
      <c r="Q240" t="s">
        <v>71</v>
      </c>
      <c r="R240" t="s">
        <v>71</v>
      </c>
      <c r="S240" t="s">
        <v>71</v>
      </c>
      <c r="T240" t="s">
        <v>71</v>
      </c>
      <c r="U240" t="s">
        <v>71</v>
      </c>
      <c r="V240" t="s">
        <v>71</v>
      </c>
      <c r="W240" t="s">
        <v>71</v>
      </c>
      <c r="X240" t="s">
        <v>71</v>
      </c>
      <c r="Y240" t="s">
        <v>71</v>
      </c>
      <c r="Z240" t="s">
        <v>71</v>
      </c>
      <c r="AA240" t="s">
        <v>71</v>
      </c>
      <c r="AB240">
        <v>34650.8</v>
      </c>
      <c r="AC240">
        <v>16771</v>
      </c>
      <c r="AD240">
        <v>959</v>
      </c>
      <c r="AE240">
        <v>344</v>
      </c>
      <c r="AF240">
        <v>82</v>
      </c>
      <c r="AG240">
        <v>25</v>
      </c>
      <c r="AH240">
        <v>56</v>
      </c>
      <c r="AI240">
        <f t="shared" si="4"/>
        <v>355568.90459363954</v>
      </c>
      <c r="AJ240">
        <f t="shared" si="4"/>
        <v>20332.1554770318</v>
      </c>
      <c r="AK240">
        <f t="shared" si="4"/>
        <v>7293.286219081272</v>
      </c>
      <c r="AL240">
        <f t="shared" si="4"/>
        <v>1738.5159010600705</v>
      </c>
      <c r="AM240">
        <f t="shared" si="4"/>
        <v>530.035335689046</v>
      </c>
      <c r="AN240">
        <f t="shared" si="4"/>
        <v>1187.279151943463</v>
      </c>
      <c r="AO240" s="19">
        <v>1.227</v>
      </c>
      <c r="AQ240">
        <v>206.5597839</v>
      </c>
      <c r="AR240" s="19">
        <v>0.161</v>
      </c>
      <c r="AT240">
        <v>3.224826813</v>
      </c>
      <c r="AU240" s="19">
        <v>0.036</v>
      </c>
    </row>
    <row r="241" spans="1:47" ht="12.75">
      <c r="A241" s="24">
        <v>37851</v>
      </c>
      <c r="B241">
        <v>230</v>
      </c>
      <c r="C241" s="25">
        <v>0.697685182</v>
      </c>
      <c r="D241" s="26">
        <v>0.697685182</v>
      </c>
      <c r="E241" s="27">
        <v>0</v>
      </c>
      <c r="F241">
        <v>39.27316983</v>
      </c>
      <c r="G241">
        <v>-77.49375316</v>
      </c>
      <c r="H241" s="28">
        <v>969</v>
      </c>
      <c r="I241" s="19">
        <v>939.722533872859</v>
      </c>
      <c r="J241" s="19">
        <v>625.5666386727222</v>
      </c>
      <c r="K241" s="29">
        <v>837.0369726369076</v>
      </c>
      <c r="L241">
        <v>816.1301212359441</v>
      </c>
      <c r="M241" s="29">
        <v>826.5835469364258</v>
      </c>
      <c r="N241" s="19">
        <v>20.1</v>
      </c>
      <c r="O241" s="19">
        <v>71</v>
      </c>
      <c r="P241" s="19">
        <v>39.2</v>
      </c>
      <c r="Q241" t="s">
        <v>71</v>
      </c>
      <c r="R241" t="s">
        <v>71</v>
      </c>
      <c r="S241" t="s">
        <v>71</v>
      </c>
      <c r="T241" t="s">
        <v>71</v>
      </c>
      <c r="U241" t="s">
        <v>71</v>
      </c>
      <c r="V241" t="s">
        <v>71</v>
      </c>
      <c r="W241" t="s">
        <v>71</v>
      </c>
      <c r="X241" t="s">
        <v>71</v>
      </c>
      <c r="Y241" t="s">
        <v>71</v>
      </c>
      <c r="Z241" t="s">
        <v>71</v>
      </c>
      <c r="AA241" t="s">
        <v>71</v>
      </c>
      <c r="AB241">
        <v>13785.8</v>
      </c>
      <c r="AC241">
        <v>16763</v>
      </c>
      <c r="AD241">
        <v>920</v>
      </c>
      <c r="AE241">
        <v>308</v>
      </c>
      <c r="AF241">
        <v>67</v>
      </c>
      <c r="AG241">
        <v>18</v>
      </c>
      <c r="AH241">
        <v>45</v>
      </c>
      <c r="AI241">
        <f t="shared" si="4"/>
        <v>355399.29328621906</v>
      </c>
      <c r="AJ241">
        <f t="shared" si="4"/>
        <v>19505.30035335689</v>
      </c>
      <c r="AK241">
        <f t="shared" si="4"/>
        <v>6530.0353356890455</v>
      </c>
      <c r="AL241">
        <f t="shared" si="4"/>
        <v>1420.494699646643</v>
      </c>
      <c r="AM241">
        <f t="shared" si="4"/>
        <v>381.62544169611306</v>
      </c>
      <c r="AN241">
        <f t="shared" si="4"/>
        <v>954.0636042402826</v>
      </c>
      <c r="AO241" s="19">
        <v>1.266</v>
      </c>
      <c r="AQ241">
        <v>206.9040527</v>
      </c>
      <c r="AR241" s="19">
        <v>0.251</v>
      </c>
      <c r="AT241">
        <v>3.636276484</v>
      </c>
      <c r="AU241" s="19">
        <v>0.034</v>
      </c>
    </row>
    <row r="242" spans="1:47" ht="12.75">
      <c r="A242" s="24">
        <v>37851</v>
      </c>
      <c r="B242">
        <v>230</v>
      </c>
      <c r="C242" s="25">
        <v>0.697800934</v>
      </c>
      <c r="D242" s="26">
        <v>0.697800934</v>
      </c>
      <c r="E242" s="27">
        <v>0</v>
      </c>
      <c r="F242">
        <v>39.2714229</v>
      </c>
      <c r="G242">
        <v>-77.48565923</v>
      </c>
      <c r="H242" s="28">
        <v>969.2</v>
      </c>
      <c r="I242" s="19">
        <v>939.922533872859</v>
      </c>
      <c r="J242" s="19">
        <v>623.7995068783575</v>
      </c>
      <c r="K242" s="29">
        <v>835.269840842543</v>
      </c>
      <c r="L242">
        <v>814.3629894415794</v>
      </c>
      <c r="M242" s="29">
        <v>824.8164151420613</v>
      </c>
      <c r="N242" s="19">
        <v>19.7</v>
      </c>
      <c r="O242" s="19">
        <v>75.1</v>
      </c>
      <c r="P242" s="19">
        <v>38.2</v>
      </c>
      <c r="Q242" t="s">
        <v>71</v>
      </c>
      <c r="R242" s="2">
        <v>6.6E-05</v>
      </c>
      <c r="S242" s="2">
        <v>4.71E-05</v>
      </c>
      <c r="T242" s="2">
        <v>2.76E-05</v>
      </c>
      <c r="U242" s="2">
        <v>7.41E-06</v>
      </c>
      <c r="V242" s="2">
        <v>5.79E-06</v>
      </c>
      <c r="W242" s="2">
        <v>4.63E-06</v>
      </c>
      <c r="X242">
        <v>907.1</v>
      </c>
      <c r="Y242">
        <v>308.9</v>
      </c>
      <c r="Z242">
        <v>303</v>
      </c>
      <c r="AA242">
        <v>26.9</v>
      </c>
      <c r="AB242">
        <v>39668.7</v>
      </c>
      <c r="AC242">
        <v>17279</v>
      </c>
      <c r="AD242">
        <v>995</v>
      </c>
      <c r="AE242">
        <v>384</v>
      </c>
      <c r="AF242">
        <v>79</v>
      </c>
      <c r="AG242">
        <v>28</v>
      </c>
      <c r="AH242">
        <v>41</v>
      </c>
      <c r="AI242">
        <f t="shared" si="4"/>
        <v>366339.22261484095</v>
      </c>
      <c r="AJ242">
        <f t="shared" si="4"/>
        <v>21095.40636042403</v>
      </c>
      <c r="AK242">
        <f t="shared" si="4"/>
        <v>8141.342756183745</v>
      </c>
      <c r="AL242">
        <f t="shared" si="4"/>
        <v>1674.9116607773851</v>
      </c>
      <c r="AM242">
        <f t="shared" si="4"/>
        <v>593.6395759717315</v>
      </c>
      <c r="AN242">
        <f t="shared" si="4"/>
        <v>869.2579505300353</v>
      </c>
      <c r="AO242" s="19">
        <v>1.266</v>
      </c>
      <c r="AQ242">
        <v>212.6445007</v>
      </c>
      <c r="AR242" s="19">
        <v>0.321</v>
      </c>
      <c r="AT242">
        <v>3.901947498</v>
      </c>
      <c r="AU242" s="19">
        <v>0.036</v>
      </c>
    </row>
    <row r="243" spans="1:47" ht="12.75">
      <c r="A243" s="24">
        <v>37851</v>
      </c>
      <c r="B243">
        <v>230</v>
      </c>
      <c r="C243" s="25">
        <v>0.697916687</v>
      </c>
      <c r="D243" s="26">
        <v>0.697916687</v>
      </c>
      <c r="E243" s="27">
        <v>0</v>
      </c>
      <c r="F243">
        <v>39.26990952</v>
      </c>
      <c r="G243">
        <v>-77.47763861</v>
      </c>
      <c r="H243" s="28">
        <v>969.6</v>
      </c>
      <c r="I243" s="19">
        <v>940.3225338728589</v>
      </c>
      <c r="J243" s="19">
        <v>620.2663710591092</v>
      </c>
      <c r="K243" s="29">
        <v>831.7367050232947</v>
      </c>
      <c r="L243">
        <v>810.8298536223311</v>
      </c>
      <c r="M243" s="29">
        <v>821.2832793228129</v>
      </c>
      <c r="N243" s="19">
        <v>19.8</v>
      </c>
      <c r="O243" s="19">
        <v>74.8</v>
      </c>
      <c r="P243" s="19">
        <v>39.1</v>
      </c>
      <c r="Q243" t="s">
        <v>71</v>
      </c>
      <c r="R243" t="s">
        <v>71</v>
      </c>
      <c r="S243" t="s">
        <v>71</v>
      </c>
      <c r="T243" t="s">
        <v>71</v>
      </c>
      <c r="U243" t="s">
        <v>71</v>
      </c>
      <c r="V243" t="s">
        <v>71</v>
      </c>
      <c r="W243" t="s">
        <v>71</v>
      </c>
      <c r="X243" t="s">
        <v>71</v>
      </c>
      <c r="Y243" t="s">
        <v>71</v>
      </c>
      <c r="Z243" t="s">
        <v>71</v>
      </c>
      <c r="AA243" t="s">
        <v>71</v>
      </c>
      <c r="AB243">
        <v>11252.6</v>
      </c>
      <c r="AC243">
        <v>17334</v>
      </c>
      <c r="AD243">
        <v>952</v>
      </c>
      <c r="AE243">
        <v>314</v>
      </c>
      <c r="AF243">
        <v>75</v>
      </c>
      <c r="AG243">
        <v>19</v>
      </c>
      <c r="AH243">
        <v>57</v>
      </c>
      <c r="AI243">
        <f t="shared" si="4"/>
        <v>367505.30035335687</v>
      </c>
      <c r="AJ243">
        <f t="shared" si="4"/>
        <v>20183.745583038868</v>
      </c>
      <c r="AK243">
        <f t="shared" si="4"/>
        <v>6657.243816254417</v>
      </c>
      <c r="AL243">
        <f t="shared" si="4"/>
        <v>1590.1060070671379</v>
      </c>
      <c r="AM243">
        <f t="shared" si="4"/>
        <v>402.8268551236749</v>
      </c>
      <c r="AN243">
        <f t="shared" si="4"/>
        <v>1208.4805653710248</v>
      </c>
      <c r="AO243" s="19">
        <v>1.207</v>
      </c>
      <c r="AQ243">
        <v>217.8511658</v>
      </c>
      <c r="AR243" s="19">
        <v>0.261</v>
      </c>
      <c r="AT243">
        <v>4.567672729</v>
      </c>
      <c r="AU243" s="19">
        <v>0.041</v>
      </c>
    </row>
    <row r="244" spans="1:47" ht="12.75">
      <c r="A244" s="24">
        <v>37851</v>
      </c>
      <c r="B244">
        <v>230</v>
      </c>
      <c r="C244" s="25">
        <v>0.698032379</v>
      </c>
      <c r="D244" s="26">
        <v>0.698032379</v>
      </c>
      <c r="E244" s="27">
        <v>0</v>
      </c>
      <c r="F244">
        <v>39.26836009</v>
      </c>
      <c r="G244">
        <v>-77.46965972</v>
      </c>
      <c r="H244" s="28">
        <v>970.5</v>
      </c>
      <c r="I244" s="19">
        <v>941.222533872859</v>
      </c>
      <c r="J244" s="19">
        <v>612.3223074989014</v>
      </c>
      <c r="K244" s="29">
        <v>823.7926414630869</v>
      </c>
      <c r="L244">
        <v>802.8857900621233</v>
      </c>
      <c r="M244" s="29">
        <v>813.3392157626051</v>
      </c>
      <c r="N244" s="19">
        <v>19.7</v>
      </c>
      <c r="O244" s="19">
        <v>78.1</v>
      </c>
      <c r="P244" s="19">
        <v>43.6</v>
      </c>
      <c r="Q244" t="s">
        <v>71</v>
      </c>
      <c r="R244" t="s">
        <v>71</v>
      </c>
      <c r="S244" t="s">
        <v>71</v>
      </c>
      <c r="T244" t="s">
        <v>71</v>
      </c>
      <c r="U244" t="s">
        <v>71</v>
      </c>
      <c r="V244" t="s">
        <v>71</v>
      </c>
      <c r="W244" t="s">
        <v>71</v>
      </c>
      <c r="X244" t="s">
        <v>71</v>
      </c>
      <c r="Y244" t="s">
        <v>71</v>
      </c>
      <c r="Z244" t="s">
        <v>71</v>
      </c>
      <c r="AA244" t="s">
        <v>71</v>
      </c>
      <c r="AB244">
        <v>14542.2</v>
      </c>
      <c r="AC244">
        <v>17583</v>
      </c>
      <c r="AD244">
        <v>1011</v>
      </c>
      <c r="AE244">
        <v>353</v>
      </c>
      <c r="AF244">
        <v>84</v>
      </c>
      <c r="AG244">
        <v>28</v>
      </c>
      <c r="AH244">
        <v>45</v>
      </c>
      <c r="AI244">
        <f t="shared" si="4"/>
        <v>372784.45229681977</v>
      </c>
      <c r="AJ244">
        <f t="shared" si="4"/>
        <v>21434.628975265015</v>
      </c>
      <c r="AK244">
        <f t="shared" si="4"/>
        <v>7484.0989399293285</v>
      </c>
      <c r="AL244">
        <f t="shared" si="4"/>
        <v>1780.9187279151943</v>
      </c>
      <c r="AM244">
        <f t="shared" si="4"/>
        <v>593.6395759717315</v>
      </c>
      <c r="AN244">
        <f t="shared" si="4"/>
        <v>954.0636042402826</v>
      </c>
      <c r="AO244" s="19">
        <v>1.276</v>
      </c>
      <c r="AQ244">
        <v>217.1742401</v>
      </c>
      <c r="AR244" s="19">
        <v>0.321</v>
      </c>
      <c r="AT244">
        <v>4.467703342</v>
      </c>
      <c r="AU244" s="19">
        <v>0.042</v>
      </c>
    </row>
    <row r="245" spans="1:47" ht="12.75">
      <c r="A245" s="24">
        <v>37851</v>
      </c>
      <c r="B245">
        <v>230</v>
      </c>
      <c r="C245" s="25">
        <v>0.698148131</v>
      </c>
      <c r="D245" s="26">
        <v>0.698148131</v>
      </c>
      <c r="E245" s="27">
        <v>0</v>
      </c>
      <c r="F245">
        <v>39.26662621</v>
      </c>
      <c r="G245">
        <v>-77.46153685</v>
      </c>
      <c r="H245" s="28">
        <v>972.6</v>
      </c>
      <c r="I245" s="19">
        <v>943.3225338728589</v>
      </c>
      <c r="J245" s="19">
        <v>593.8156605658863</v>
      </c>
      <c r="K245" s="29">
        <v>805.2859945300718</v>
      </c>
      <c r="L245">
        <v>784.3791431291082</v>
      </c>
      <c r="M245" s="29">
        <v>794.83256882959</v>
      </c>
      <c r="N245" s="19">
        <v>20.1</v>
      </c>
      <c r="O245" s="19">
        <v>76.1</v>
      </c>
      <c r="P245" s="19">
        <v>44.1</v>
      </c>
      <c r="Q245" t="s">
        <v>71</v>
      </c>
      <c r="R245" s="2">
        <v>6.91E-05</v>
      </c>
      <c r="S245" s="2">
        <v>5E-05</v>
      </c>
      <c r="T245" s="2">
        <v>2.91E-05</v>
      </c>
      <c r="U245" s="2">
        <v>7.92E-06</v>
      </c>
      <c r="V245" s="2">
        <v>5.78E-06</v>
      </c>
      <c r="W245" s="2">
        <v>4.87E-06</v>
      </c>
      <c r="X245">
        <v>908.1</v>
      </c>
      <c r="Y245">
        <v>308.9</v>
      </c>
      <c r="Z245">
        <v>303</v>
      </c>
      <c r="AA245">
        <v>27</v>
      </c>
      <c r="AB245">
        <v>8946.7</v>
      </c>
      <c r="AC245">
        <v>17743</v>
      </c>
      <c r="AD245">
        <v>1052</v>
      </c>
      <c r="AE245">
        <v>390</v>
      </c>
      <c r="AF245">
        <v>74</v>
      </c>
      <c r="AG245">
        <v>15</v>
      </c>
      <c r="AH245">
        <v>53</v>
      </c>
      <c r="AI245">
        <f t="shared" si="4"/>
        <v>376176.67844522966</v>
      </c>
      <c r="AJ245">
        <f t="shared" si="4"/>
        <v>22303.886925795054</v>
      </c>
      <c r="AK245">
        <f t="shared" si="4"/>
        <v>8268.551236749116</v>
      </c>
      <c r="AL245">
        <f t="shared" si="4"/>
        <v>1568.904593639576</v>
      </c>
      <c r="AM245">
        <f t="shared" si="4"/>
        <v>318.02120141342755</v>
      </c>
      <c r="AN245">
        <f t="shared" si="4"/>
        <v>1123.6749116607773</v>
      </c>
      <c r="AO245" s="19">
        <v>1.317</v>
      </c>
      <c r="AQ245">
        <v>210.4280243</v>
      </c>
      <c r="AR245" s="19">
        <v>0.272</v>
      </c>
      <c r="AT245">
        <v>3.953340292</v>
      </c>
      <c r="AU245" s="19">
        <v>0.038</v>
      </c>
    </row>
    <row r="246" spans="1:47" ht="12.75">
      <c r="A246" s="24">
        <v>37851</v>
      </c>
      <c r="B246">
        <v>230</v>
      </c>
      <c r="C246" s="25">
        <v>0.698263884</v>
      </c>
      <c r="D246" s="26">
        <v>0.698263884</v>
      </c>
      <c r="E246" s="27">
        <v>0</v>
      </c>
      <c r="F246">
        <v>39.26492372</v>
      </c>
      <c r="G246">
        <v>-77.45341312</v>
      </c>
      <c r="H246" s="28">
        <v>971.4</v>
      </c>
      <c r="I246" s="19">
        <v>942.1225338728589</v>
      </c>
      <c r="J246" s="19">
        <v>604.3858364488688</v>
      </c>
      <c r="K246" s="29">
        <v>815.8561704130542</v>
      </c>
      <c r="L246">
        <v>794.9493190120907</v>
      </c>
      <c r="M246" s="29">
        <v>805.4027447125725</v>
      </c>
      <c r="N246" s="19">
        <v>20.1</v>
      </c>
      <c r="O246" s="19">
        <v>72.9</v>
      </c>
      <c r="P246" s="19">
        <v>45.6</v>
      </c>
      <c r="Q246" t="s">
        <v>71</v>
      </c>
      <c r="R246" t="s">
        <v>71</v>
      </c>
      <c r="S246" t="s">
        <v>71</v>
      </c>
      <c r="T246" t="s">
        <v>71</v>
      </c>
      <c r="U246" t="s">
        <v>71</v>
      </c>
      <c r="V246" t="s">
        <v>71</v>
      </c>
      <c r="W246" t="s">
        <v>71</v>
      </c>
      <c r="X246" t="s">
        <v>71</v>
      </c>
      <c r="Y246" t="s">
        <v>71</v>
      </c>
      <c r="Z246" t="s">
        <v>71</v>
      </c>
      <c r="AA246" t="s">
        <v>71</v>
      </c>
      <c r="AB246">
        <v>3368.3</v>
      </c>
      <c r="AC246">
        <v>17760</v>
      </c>
      <c r="AD246">
        <v>1091</v>
      </c>
      <c r="AE246">
        <v>383</v>
      </c>
      <c r="AF246">
        <v>87</v>
      </c>
      <c r="AG246">
        <v>31</v>
      </c>
      <c r="AH246">
        <v>51</v>
      </c>
      <c r="AI246">
        <f t="shared" si="4"/>
        <v>376537.1024734982</v>
      </c>
      <c r="AJ246">
        <f t="shared" si="4"/>
        <v>23130.742049469965</v>
      </c>
      <c r="AK246">
        <f t="shared" si="4"/>
        <v>8120.141342756184</v>
      </c>
      <c r="AL246">
        <f t="shared" si="4"/>
        <v>1844.52296819788</v>
      </c>
      <c r="AM246">
        <f t="shared" si="4"/>
        <v>657.243816254417</v>
      </c>
      <c r="AN246">
        <f t="shared" si="4"/>
        <v>1081.2720848056538</v>
      </c>
      <c r="AO246" s="19">
        <v>1.257</v>
      </c>
      <c r="AQ246">
        <v>212.8611298</v>
      </c>
      <c r="AR246" s="19">
        <v>0.221</v>
      </c>
      <c r="AT246">
        <v>3.451882601</v>
      </c>
      <c r="AU246" s="19">
        <v>0.034</v>
      </c>
    </row>
    <row r="247" spans="1:47" ht="12.75">
      <c r="A247" s="24">
        <v>37851</v>
      </c>
      <c r="B247">
        <v>230</v>
      </c>
      <c r="C247" s="25">
        <v>0.698379636</v>
      </c>
      <c r="D247" s="26">
        <v>0.698379636</v>
      </c>
      <c r="E247" s="27">
        <v>0</v>
      </c>
      <c r="F247">
        <v>39.26339928</v>
      </c>
      <c r="G247">
        <v>-77.44500752</v>
      </c>
      <c r="H247" s="28">
        <v>971.8</v>
      </c>
      <c r="I247" s="19">
        <v>942.522533872859</v>
      </c>
      <c r="J247" s="19">
        <v>600.8609492905146</v>
      </c>
      <c r="K247" s="29">
        <v>812.3312832547</v>
      </c>
      <c r="L247">
        <v>791.4244318537365</v>
      </c>
      <c r="M247" s="29">
        <v>801.8778575542183</v>
      </c>
      <c r="N247" s="19">
        <v>20.2</v>
      </c>
      <c r="O247" s="19">
        <v>71.5</v>
      </c>
      <c r="P247" s="19">
        <v>46.2</v>
      </c>
      <c r="Q247" t="s">
        <v>71</v>
      </c>
      <c r="R247" t="s">
        <v>71</v>
      </c>
      <c r="S247" t="s">
        <v>71</v>
      </c>
      <c r="T247" t="s">
        <v>71</v>
      </c>
      <c r="U247" t="s">
        <v>71</v>
      </c>
      <c r="V247" t="s">
        <v>71</v>
      </c>
      <c r="W247" t="s">
        <v>71</v>
      </c>
      <c r="X247" t="s">
        <v>71</v>
      </c>
      <c r="Y247" t="s">
        <v>71</v>
      </c>
      <c r="Z247" t="s">
        <v>71</v>
      </c>
      <c r="AA247" t="s">
        <v>71</v>
      </c>
      <c r="AB247">
        <v>2628.4</v>
      </c>
      <c r="AC247">
        <v>17411</v>
      </c>
      <c r="AD247">
        <v>946</v>
      </c>
      <c r="AE247">
        <v>350</v>
      </c>
      <c r="AF247">
        <v>87</v>
      </c>
      <c r="AG247">
        <v>38</v>
      </c>
      <c r="AH247">
        <v>48</v>
      </c>
      <c r="AI247">
        <f t="shared" si="4"/>
        <v>369137.80918727914</v>
      </c>
      <c r="AJ247">
        <f t="shared" si="4"/>
        <v>20056.5371024735</v>
      </c>
      <c r="AK247">
        <f t="shared" si="4"/>
        <v>7420.494699646643</v>
      </c>
      <c r="AL247">
        <f t="shared" si="4"/>
        <v>1844.52296819788</v>
      </c>
      <c r="AM247">
        <f t="shared" si="4"/>
        <v>805.6537102473497</v>
      </c>
      <c r="AN247">
        <f t="shared" si="4"/>
        <v>1017.6678445229682</v>
      </c>
      <c r="AO247" s="19">
        <v>1.266</v>
      </c>
      <c r="AQ247">
        <v>214.899704</v>
      </c>
      <c r="AR247" s="19">
        <v>0.201</v>
      </c>
      <c r="AT247">
        <v>2.966675282</v>
      </c>
      <c r="AU247" s="19">
        <v>0.034</v>
      </c>
    </row>
    <row r="248" spans="1:47" ht="12.75">
      <c r="A248" s="24">
        <v>37851</v>
      </c>
      <c r="B248">
        <v>230</v>
      </c>
      <c r="C248" s="25">
        <v>0.698495388</v>
      </c>
      <c r="D248" s="26">
        <v>0.698495388</v>
      </c>
      <c r="E248" s="27">
        <v>0</v>
      </c>
      <c r="F248">
        <v>39.2619272</v>
      </c>
      <c r="G248">
        <v>-77.43693287</v>
      </c>
      <c r="H248" s="28">
        <v>974</v>
      </c>
      <c r="I248" s="19">
        <v>944.722533872859</v>
      </c>
      <c r="J248" s="19">
        <v>581.5007701534598</v>
      </c>
      <c r="K248" s="29">
        <v>792.9711041176453</v>
      </c>
      <c r="L248">
        <v>772.0642527166817</v>
      </c>
      <c r="M248" s="29">
        <v>782.5176784171636</v>
      </c>
      <c r="N248" s="19">
        <v>20.4</v>
      </c>
      <c r="O248" s="19">
        <v>72.4</v>
      </c>
      <c r="P248" s="19">
        <v>48.1</v>
      </c>
      <c r="Q248" t="s">
        <v>71</v>
      </c>
      <c r="R248" s="2">
        <v>7.11E-05</v>
      </c>
      <c r="S248" s="2">
        <v>5.02E-05</v>
      </c>
      <c r="T248" s="2">
        <v>3.02E-05</v>
      </c>
      <c r="U248" s="2">
        <v>7.42E-06</v>
      </c>
      <c r="V248" s="2">
        <v>5.76E-06</v>
      </c>
      <c r="W248" s="2">
        <v>4.84E-06</v>
      </c>
      <c r="X248">
        <v>910</v>
      </c>
      <c r="Y248">
        <v>308.9</v>
      </c>
      <c r="Z248">
        <v>303</v>
      </c>
      <c r="AA248">
        <v>27.2</v>
      </c>
      <c r="AB248">
        <v>6939.9</v>
      </c>
      <c r="AC248">
        <v>17595</v>
      </c>
      <c r="AD248">
        <v>912</v>
      </c>
      <c r="AE248">
        <v>354</v>
      </c>
      <c r="AF248">
        <v>89</v>
      </c>
      <c r="AG248">
        <v>27</v>
      </c>
      <c r="AH248">
        <v>51</v>
      </c>
      <c r="AI248">
        <f t="shared" si="4"/>
        <v>373038.8692579505</v>
      </c>
      <c r="AJ248">
        <f t="shared" si="4"/>
        <v>19335.689045936397</v>
      </c>
      <c r="AK248">
        <f t="shared" si="4"/>
        <v>7505.30035335689</v>
      </c>
      <c r="AL248">
        <f t="shared" si="4"/>
        <v>1886.9257950530034</v>
      </c>
      <c r="AM248">
        <f t="shared" si="4"/>
        <v>572.4381625441696</v>
      </c>
      <c r="AN248">
        <f t="shared" si="4"/>
        <v>1081.2720848056538</v>
      </c>
      <c r="AO248" s="19">
        <v>1.146</v>
      </c>
      <c r="AQ248">
        <v>195.4579315</v>
      </c>
      <c r="AR248" s="19">
        <v>0.142</v>
      </c>
      <c r="AT248">
        <v>2.361500025</v>
      </c>
      <c r="AU248" s="19">
        <v>0.037</v>
      </c>
    </row>
    <row r="249" spans="1:47" ht="12.75">
      <c r="A249" s="24">
        <v>37851</v>
      </c>
      <c r="B249">
        <v>230</v>
      </c>
      <c r="C249" s="25">
        <v>0.69861114</v>
      </c>
      <c r="D249" s="26">
        <v>0.69861114</v>
      </c>
      <c r="E249" s="27">
        <v>0</v>
      </c>
      <c r="F249">
        <v>39.2614152</v>
      </c>
      <c r="G249">
        <v>-77.42866969</v>
      </c>
      <c r="H249" s="28">
        <v>975.4</v>
      </c>
      <c r="I249" s="19">
        <v>946.1225338728589</v>
      </c>
      <c r="J249" s="19">
        <v>569.2041158759556</v>
      </c>
      <c r="K249" s="29">
        <v>780.674449840141</v>
      </c>
      <c r="L249">
        <v>759.7675984391775</v>
      </c>
      <c r="M249" s="29">
        <v>770.2210241396592</v>
      </c>
      <c r="N249" s="19">
        <v>20.7</v>
      </c>
      <c r="O249" s="19">
        <v>69</v>
      </c>
      <c r="P249" s="19">
        <v>44.1</v>
      </c>
      <c r="Q249">
        <v>12.222</v>
      </c>
      <c r="R249" t="s">
        <v>71</v>
      </c>
      <c r="S249" t="s">
        <v>71</v>
      </c>
      <c r="T249" t="s">
        <v>71</v>
      </c>
      <c r="U249" t="s">
        <v>71</v>
      </c>
      <c r="V249" t="s">
        <v>71</v>
      </c>
      <c r="W249" t="s">
        <v>71</v>
      </c>
      <c r="X249" t="s">
        <v>71</v>
      </c>
      <c r="Y249" t="s">
        <v>71</v>
      </c>
      <c r="Z249" t="s">
        <v>71</v>
      </c>
      <c r="AA249" t="s">
        <v>71</v>
      </c>
      <c r="AB249">
        <v>6439.3</v>
      </c>
      <c r="AC249">
        <v>17443</v>
      </c>
      <c r="AD249">
        <v>1075</v>
      </c>
      <c r="AE249">
        <v>341</v>
      </c>
      <c r="AF249">
        <v>75</v>
      </c>
      <c r="AG249">
        <v>24</v>
      </c>
      <c r="AH249">
        <v>50</v>
      </c>
      <c r="AI249">
        <f t="shared" si="4"/>
        <v>369816.2544169611</v>
      </c>
      <c r="AJ249">
        <f t="shared" si="4"/>
        <v>22791.519434628975</v>
      </c>
      <c r="AK249">
        <f t="shared" si="4"/>
        <v>7229.681978798586</v>
      </c>
      <c r="AL249">
        <f t="shared" si="4"/>
        <v>1590.1060070671379</v>
      </c>
      <c r="AM249">
        <f t="shared" si="4"/>
        <v>508.8339222614841</v>
      </c>
      <c r="AN249">
        <f t="shared" si="4"/>
        <v>1060.070671378092</v>
      </c>
      <c r="AO249" s="19">
        <v>1.307</v>
      </c>
      <c r="AQ249">
        <v>188.7117004</v>
      </c>
      <c r="AR249" s="19">
        <v>0.111</v>
      </c>
      <c r="AT249">
        <v>2.164981842</v>
      </c>
      <c r="AU249" s="19">
        <v>0.042</v>
      </c>
    </row>
    <row r="250" spans="1:47" ht="12.75">
      <c r="A250" s="24">
        <v>37851</v>
      </c>
      <c r="B250">
        <v>230</v>
      </c>
      <c r="C250" s="25">
        <v>0.698726833</v>
      </c>
      <c r="D250" s="26">
        <v>0.698726833</v>
      </c>
      <c r="E250" s="27">
        <v>0</v>
      </c>
      <c r="F250">
        <v>39.26166065</v>
      </c>
      <c r="G250">
        <v>-77.42020238</v>
      </c>
      <c r="H250" s="28">
        <v>975.9</v>
      </c>
      <c r="I250" s="19">
        <v>946.6225338728589</v>
      </c>
      <c r="J250" s="19">
        <v>564.8168628292198</v>
      </c>
      <c r="K250" s="29">
        <v>776.2871967934052</v>
      </c>
      <c r="L250">
        <v>755.3803453924417</v>
      </c>
      <c r="M250" s="29">
        <v>765.8337710929234</v>
      </c>
      <c r="N250" s="19">
        <v>20.5</v>
      </c>
      <c r="O250" s="19">
        <v>71.6</v>
      </c>
      <c r="P250" s="19">
        <v>43.7</v>
      </c>
      <c r="Q250" t="s">
        <v>71</v>
      </c>
      <c r="R250" t="s">
        <v>71</v>
      </c>
      <c r="S250" t="s">
        <v>71</v>
      </c>
      <c r="T250" t="s">
        <v>71</v>
      </c>
      <c r="U250" t="s">
        <v>71</v>
      </c>
      <c r="V250" t="s">
        <v>71</v>
      </c>
      <c r="W250" t="s">
        <v>71</v>
      </c>
      <c r="X250" t="s">
        <v>71</v>
      </c>
      <c r="Y250" t="s">
        <v>71</v>
      </c>
      <c r="Z250" t="s">
        <v>71</v>
      </c>
      <c r="AA250" t="s">
        <v>71</v>
      </c>
      <c r="AB250">
        <v>8071.7</v>
      </c>
      <c r="AC250">
        <v>18169</v>
      </c>
      <c r="AD250">
        <v>1097</v>
      </c>
      <c r="AE250">
        <v>368</v>
      </c>
      <c r="AF250">
        <v>85</v>
      </c>
      <c r="AG250">
        <v>27</v>
      </c>
      <c r="AH250">
        <v>48</v>
      </c>
      <c r="AI250">
        <f t="shared" si="4"/>
        <v>385208.480565371</v>
      </c>
      <c r="AJ250">
        <f t="shared" si="4"/>
        <v>23257.950530035334</v>
      </c>
      <c r="AK250">
        <f t="shared" si="4"/>
        <v>7802.120141342756</v>
      </c>
      <c r="AL250">
        <f t="shared" si="4"/>
        <v>1802.1201413427561</v>
      </c>
      <c r="AM250">
        <f t="shared" si="4"/>
        <v>572.4381625441696</v>
      </c>
      <c r="AN250">
        <f t="shared" si="4"/>
        <v>1017.6678445229682</v>
      </c>
      <c r="AO250" s="19">
        <v>1.077</v>
      </c>
      <c r="AQ250">
        <v>184.7041931</v>
      </c>
      <c r="AR250" s="19">
        <v>0.091</v>
      </c>
      <c r="AT250">
        <v>1.878606677</v>
      </c>
      <c r="AU250" s="19">
        <v>0.04</v>
      </c>
    </row>
    <row r="251" spans="1:47" ht="12.75">
      <c r="A251" s="24">
        <v>37851</v>
      </c>
      <c r="B251">
        <v>230</v>
      </c>
      <c r="C251" s="25">
        <v>0.698842585</v>
      </c>
      <c r="D251" s="26">
        <v>0.698842585</v>
      </c>
      <c r="E251" s="27">
        <v>0</v>
      </c>
      <c r="F251">
        <v>39.26158986</v>
      </c>
      <c r="G251">
        <v>-77.41175115</v>
      </c>
      <c r="H251" s="28">
        <v>976.7</v>
      </c>
      <c r="I251" s="19">
        <v>947.422533872859</v>
      </c>
      <c r="J251" s="19">
        <v>557.8020756884275</v>
      </c>
      <c r="K251" s="29">
        <v>769.272409652613</v>
      </c>
      <c r="L251">
        <v>748.3655582516494</v>
      </c>
      <c r="M251" s="29">
        <v>758.8189839521312</v>
      </c>
      <c r="N251" s="19">
        <v>20.7</v>
      </c>
      <c r="O251" s="19">
        <v>70.6</v>
      </c>
      <c r="P251" s="19">
        <v>41.8</v>
      </c>
      <c r="Q251" t="s">
        <v>71</v>
      </c>
      <c r="R251" s="2">
        <v>6.83E-05</v>
      </c>
      <c r="S251" s="2">
        <v>4.65E-05</v>
      </c>
      <c r="T251" s="2">
        <v>2.73E-05</v>
      </c>
      <c r="U251" s="2">
        <v>7.15E-06</v>
      </c>
      <c r="V251" s="2">
        <v>5.94E-06</v>
      </c>
      <c r="W251" s="2">
        <v>3.93E-06</v>
      </c>
      <c r="X251">
        <v>913.3</v>
      </c>
      <c r="Y251">
        <v>308.9</v>
      </c>
      <c r="Z251">
        <v>303</v>
      </c>
      <c r="AA251">
        <v>27</v>
      </c>
      <c r="AB251">
        <v>6929.1</v>
      </c>
      <c r="AC251">
        <v>18242</v>
      </c>
      <c r="AD251">
        <v>1017</v>
      </c>
      <c r="AE251">
        <v>355</v>
      </c>
      <c r="AF251">
        <v>75</v>
      </c>
      <c r="AG251">
        <v>23</v>
      </c>
      <c r="AH251">
        <v>50</v>
      </c>
      <c r="AI251">
        <f t="shared" si="4"/>
        <v>386756.18374558305</v>
      </c>
      <c r="AJ251">
        <f t="shared" si="4"/>
        <v>21561.837455830388</v>
      </c>
      <c r="AK251">
        <f t="shared" si="4"/>
        <v>7526.501766784452</v>
      </c>
      <c r="AL251">
        <f t="shared" si="4"/>
        <v>1590.1060070671379</v>
      </c>
      <c r="AM251">
        <f t="shared" si="4"/>
        <v>487.63250883392226</v>
      </c>
      <c r="AN251">
        <f t="shared" si="4"/>
        <v>1060.070671378092</v>
      </c>
      <c r="AO251" s="19">
        <v>1.157</v>
      </c>
      <c r="AQ251">
        <v>181.1609039</v>
      </c>
      <c r="AR251" s="19">
        <v>0.102</v>
      </c>
      <c r="AT251">
        <v>1.5630759</v>
      </c>
      <c r="AU251" s="19">
        <v>0.038</v>
      </c>
    </row>
    <row r="252" spans="1:47" ht="12.75">
      <c r="A252" s="24">
        <v>37851</v>
      </c>
      <c r="B252">
        <v>230</v>
      </c>
      <c r="C252" s="25">
        <v>0.698958337</v>
      </c>
      <c r="D252" s="26">
        <v>0.698958337</v>
      </c>
      <c r="E252" s="27">
        <v>0</v>
      </c>
      <c r="F252">
        <v>39.26042813</v>
      </c>
      <c r="G252">
        <v>-77.40353651</v>
      </c>
      <c r="H252" s="28">
        <v>977.6</v>
      </c>
      <c r="I252" s="19">
        <v>948.3225338728589</v>
      </c>
      <c r="J252" s="19">
        <v>549.9175168166366</v>
      </c>
      <c r="K252" s="29">
        <v>761.3878507808221</v>
      </c>
      <c r="L252">
        <v>740.4809993798585</v>
      </c>
      <c r="M252" s="29">
        <v>750.9344250803404</v>
      </c>
      <c r="N252" s="19">
        <v>20.8</v>
      </c>
      <c r="O252" s="19">
        <v>69.7</v>
      </c>
      <c r="P252" s="19">
        <v>44.1</v>
      </c>
      <c r="Q252" t="s">
        <v>71</v>
      </c>
      <c r="R252" t="s">
        <v>71</v>
      </c>
      <c r="S252" t="s">
        <v>71</v>
      </c>
      <c r="T252" t="s">
        <v>71</v>
      </c>
      <c r="U252" t="s">
        <v>71</v>
      </c>
      <c r="V252" t="s">
        <v>71</v>
      </c>
      <c r="W252" t="s">
        <v>71</v>
      </c>
      <c r="X252" t="s">
        <v>71</v>
      </c>
      <c r="Y252" t="s">
        <v>71</v>
      </c>
      <c r="Z252" t="s">
        <v>71</v>
      </c>
      <c r="AA252" t="s">
        <v>71</v>
      </c>
      <c r="AB252">
        <v>4203.7</v>
      </c>
      <c r="AC252">
        <v>18407</v>
      </c>
      <c r="AD252">
        <v>1120</v>
      </c>
      <c r="AE252">
        <v>370</v>
      </c>
      <c r="AF252">
        <v>86</v>
      </c>
      <c r="AG252">
        <v>35</v>
      </c>
      <c r="AH252">
        <v>56</v>
      </c>
      <c r="AI252">
        <f t="shared" si="4"/>
        <v>390254.41696113074</v>
      </c>
      <c r="AJ252">
        <f t="shared" si="4"/>
        <v>23745.583038869256</v>
      </c>
      <c r="AK252">
        <f t="shared" si="4"/>
        <v>7844.52296819788</v>
      </c>
      <c r="AL252">
        <f t="shared" si="4"/>
        <v>1823.321554770318</v>
      </c>
      <c r="AM252">
        <f t="shared" si="4"/>
        <v>742.0494699646642</v>
      </c>
      <c r="AN252">
        <f t="shared" si="4"/>
        <v>1187.279151943463</v>
      </c>
      <c r="AO252" s="19">
        <v>1.147</v>
      </c>
      <c r="AQ252">
        <v>172.4419098</v>
      </c>
      <c r="AR252" s="19">
        <v>0.122</v>
      </c>
      <c r="AT252">
        <v>1.530020952</v>
      </c>
      <c r="AU252" s="19">
        <v>0.036</v>
      </c>
    </row>
    <row r="253" spans="1:47" ht="12.75">
      <c r="A253" s="24">
        <v>37851</v>
      </c>
      <c r="B253">
        <v>230</v>
      </c>
      <c r="C253" s="25">
        <v>0.69907409</v>
      </c>
      <c r="D253" s="26">
        <v>0.69907409</v>
      </c>
      <c r="E253" s="27">
        <v>0</v>
      </c>
      <c r="F253">
        <v>39.25811614</v>
      </c>
      <c r="G253">
        <v>-77.39556476</v>
      </c>
      <c r="H253" s="28">
        <v>977.5</v>
      </c>
      <c r="I253" s="19">
        <v>948.222533872859</v>
      </c>
      <c r="J253" s="19">
        <v>550.7932093083059</v>
      </c>
      <c r="K253" s="29">
        <v>762.2635432724913</v>
      </c>
      <c r="L253">
        <v>741.3566918715278</v>
      </c>
      <c r="M253" s="29">
        <v>751.8101175720096</v>
      </c>
      <c r="N253" s="19">
        <v>20.2</v>
      </c>
      <c r="O253" s="19">
        <v>79.2</v>
      </c>
      <c r="P253" s="19">
        <v>45.2</v>
      </c>
      <c r="Q253" t="s">
        <v>71</v>
      </c>
      <c r="R253" t="s">
        <v>71</v>
      </c>
      <c r="S253" t="s">
        <v>71</v>
      </c>
      <c r="T253" t="s">
        <v>71</v>
      </c>
      <c r="U253" t="s">
        <v>71</v>
      </c>
      <c r="V253" t="s">
        <v>71</v>
      </c>
      <c r="W253" t="s">
        <v>71</v>
      </c>
      <c r="X253" t="s">
        <v>71</v>
      </c>
      <c r="Y253" t="s">
        <v>71</v>
      </c>
      <c r="Z253" t="s">
        <v>71</v>
      </c>
      <c r="AA253" t="s">
        <v>71</v>
      </c>
      <c r="AB253">
        <v>20171.2</v>
      </c>
      <c r="AC253">
        <v>19178</v>
      </c>
      <c r="AD253">
        <v>1126</v>
      </c>
      <c r="AE253">
        <v>394</v>
      </c>
      <c r="AF253">
        <v>93</v>
      </c>
      <c r="AG253">
        <v>26</v>
      </c>
      <c r="AH253">
        <v>55</v>
      </c>
      <c r="AI253">
        <f t="shared" si="4"/>
        <v>406600.70671378094</v>
      </c>
      <c r="AJ253">
        <f t="shared" si="4"/>
        <v>23872.791519434628</v>
      </c>
      <c r="AK253">
        <f t="shared" si="4"/>
        <v>8353.356890459363</v>
      </c>
      <c r="AL253">
        <f t="shared" si="4"/>
        <v>1971.731448763251</v>
      </c>
      <c r="AM253">
        <f t="shared" si="4"/>
        <v>551.2367491166077</v>
      </c>
      <c r="AN253">
        <f t="shared" si="4"/>
        <v>1166.077738515901</v>
      </c>
      <c r="AO253" s="19">
        <v>1.187</v>
      </c>
      <c r="AQ253">
        <v>171.695343</v>
      </c>
      <c r="AR253" s="19">
        <v>0.101</v>
      </c>
      <c r="AT253">
        <v>1.712526679</v>
      </c>
      <c r="AU253" s="19">
        <v>0.034</v>
      </c>
    </row>
    <row r="254" spans="1:47" ht="12.75">
      <c r="A254" s="24">
        <v>37851</v>
      </c>
      <c r="B254">
        <v>230</v>
      </c>
      <c r="C254" s="25">
        <v>0.699189842</v>
      </c>
      <c r="D254" s="26">
        <v>0.699189842</v>
      </c>
      <c r="E254" s="27">
        <v>0</v>
      </c>
      <c r="F254">
        <v>39.25597048</v>
      </c>
      <c r="G254">
        <v>-77.38761743</v>
      </c>
      <c r="H254" s="28">
        <v>979</v>
      </c>
      <c r="I254" s="19">
        <v>949.722533872859</v>
      </c>
      <c r="J254" s="19">
        <v>537.6675083983215</v>
      </c>
      <c r="K254" s="29">
        <v>749.137842362507</v>
      </c>
      <c r="L254">
        <v>728.2309909615434</v>
      </c>
      <c r="M254" s="29">
        <v>738.6844166620251</v>
      </c>
      <c r="N254" s="19">
        <v>20.7</v>
      </c>
      <c r="O254" s="19">
        <v>71.1</v>
      </c>
      <c r="P254" s="19">
        <v>44.1</v>
      </c>
      <c r="Q254" t="s">
        <v>71</v>
      </c>
      <c r="R254" s="2">
        <v>6.89E-05</v>
      </c>
      <c r="S254" s="2">
        <v>4.72E-05</v>
      </c>
      <c r="T254" s="2">
        <v>2.78E-05</v>
      </c>
      <c r="U254" s="2">
        <v>7.83E-06</v>
      </c>
      <c r="V254" s="2">
        <v>5.79E-06</v>
      </c>
      <c r="W254" s="2">
        <v>4.25E-06</v>
      </c>
      <c r="X254">
        <v>915.8</v>
      </c>
      <c r="Y254">
        <v>308.9</v>
      </c>
      <c r="Z254">
        <v>303</v>
      </c>
      <c r="AA254">
        <v>27</v>
      </c>
      <c r="AB254">
        <v>9336</v>
      </c>
      <c r="AC254">
        <v>19724</v>
      </c>
      <c r="AD254">
        <v>1157</v>
      </c>
      <c r="AE254">
        <v>404</v>
      </c>
      <c r="AF254">
        <v>97</v>
      </c>
      <c r="AG254">
        <v>28</v>
      </c>
      <c r="AH254">
        <v>58</v>
      </c>
      <c r="AI254">
        <f t="shared" si="4"/>
        <v>418176.67844522966</v>
      </c>
      <c r="AJ254">
        <f t="shared" si="4"/>
        <v>24530.035335689045</v>
      </c>
      <c r="AK254">
        <f t="shared" si="4"/>
        <v>8565.371024734983</v>
      </c>
      <c r="AL254">
        <f t="shared" si="4"/>
        <v>2056.537102473498</v>
      </c>
      <c r="AM254">
        <f t="shared" si="4"/>
        <v>593.6395759717315</v>
      </c>
      <c r="AN254">
        <f t="shared" si="4"/>
        <v>1229.6819787985864</v>
      </c>
      <c r="AO254" s="19">
        <v>1.199</v>
      </c>
      <c r="AQ254">
        <v>179.9308014</v>
      </c>
      <c r="AR254" s="19">
        <v>0.101</v>
      </c>
      <c r="AT254">
        <v>1.808521152</v>
      </c>
      <c r="AU254" s="19">
        <v>0.033</v>
      </c>
    </row>
    <row r="255" spans="1:47" ht="12.75">
      <c r="A255" s="24">
        <v>37851</v>
      </c>
      <c r="B255">
        <v>230</v>
      </c>
      <c r="C255" s="25">
        <v>0.699305534</v>
      </c>
      <c r="D255" s="26">
        <v>0.699305534</v>
      </c>
      <c r="E255" s="27">
        <v>0</v>
      </c>
      <c r="F255">
        <v>39.25392541</v>
      </c>
      <c r="G255">
        <v>-77.37971378</v>
      </c>
      <c r="H255" s="28">
        <v>982.9</v>
      </c>
      <c r="I255" s="19">
        <v>953.6225338728589</v>
      </c>
      <c r="J255" s="19">
        <v>503.6374670536375</v>
      </c>
      <c r="K255" s="29">
        <v>715.1078010178229</v>
      </c>
      <c r="L255">
        <v>694.2009496168594</v>
      </c>
      <c r="M255" s="29">
        <v>704.6543753173412</v>
      </c>
      <c r="N255" s="19">
        <v>21.2</v>
      </c>
      <c r="O255" s="19">
        <v>70.1</v>
      </c>
      <c r="P255" s="19">
        <v>41.1</v>
      </c>
      <c r="Q255" t="s">
        <v>71</v>
      </c>
      <c r="R255" t="s">
        <v>71</v>
      </c>
      <c r="S255" t="s">
        <v>71</v>
      </c>
      <c r="T255" t="s">
        <v>71</v>
      </c>
      <c r="U255" t="s">
        <v>71</v>
      </c>
      <c r="V255" t="s">
        <v>71</v>
      </c>
      <c r="W255" t="s">
        <v>71</v>
      </c>
      <c r="X255" t="s">
        <v>71</v>
      </c>
      <c r="Y255" t="s">
        <v>71</v>
      </c>
      <c r="Z255" t="s">
        <v>71</v>
      </c>
      <c r="AA255" t="s">
        <v>71</v>
      </c>
      <c r="AB255">
        <v>6544.8</v>
      </c>
      <c r="AC255">
        <v>20450</v>
      </c>
      <c r="AD255">
        <v>1232</v>
      </c>
      <c r="AE255">
        <v>375</v>
      </c>
      <c r="AF255">
        <v>81</v>
      </c>
      <c r="AG255">
        <v>36</v>
      </c>
      <c r="AH255">
        <v>59</v>
      </c>
      <c r="AI255">
        <f t="shared" si="4"/>
        <v>433568.90459363954</v>
      </c>
      <c r="AJ255">
        <f t="shared" si="4"/>
        <v>26120.141342756182</v>
      </c>
      <c r="AK255">
        <f t="shared" si="4"/>
        <v>7950.530035335689</v>
      </c>
      <c r="AL255">
        <f t="shared" si="4"/>
        <v>1717.3144876325089</v>
      </c>
      <c r="AM255">
        <f t="shared" si="4"/>
        <v>763.2508833922261</v>
      </c>
      <c r="AN255">
        <f t="shared" si="4"/>
        <v>1250.8833922261483</v>
      </c>
      <c r="AO255" s="19">
        <v>1.126</v>
      </c>
      <c r="AQ255">
        <v>183.1646576</v>
      </c>
      <c r="AR255" s="19">
        <v>0.131</v>
      </c>
      <c r="AT255">
        <v>1.86245513</v>
      </c>
      <c r="AU255" s="19">
        <v>0.041</v>
      </c>
    </row>
    <row r="256" spans="1:47" ht="12.75">
      <c r="A256" s="24">
        <v>37851</v>
      </c>
      <c r="B256">
        <v>230</v>
      </c>
      <c r="C256" s="25">
        <v>0.699421287</v>
      </c>
      <c r="D256" s="26">
        <v>0.699421287</v>
      </c>
      <c r="E256" s="27">
        <v>0</v>
      </c>
      <c r="F256">
        <v>39.25192132</v>
      </c>
      <c r="G256">
        <v>-77.37162424</v>
      </c>
      <c r="H256" s="28">
        <v>983.2</v>
      </c>
      <c r="I256" s="19">
        <v>953.922533872859</v>
      </c>
      <c r="J256" s="19">
        <v>501.0255387964619</v>
      </c>
      <c r="K256" s="29">
        <v>712.4958727606473</v>
      </c>
      <c r="L256">
        <v>691.5890213596838</v>
      </c>
      <c r="M256" s="29">
        <v>702.0424470601656</v>
      </c>
      <c r="N256" s="19">
        <v>21.4</v>
      </c>
      <c r="O256" s="19">
        <v>69.5</v>
      </c>
      <c r="P256" s="19">
        <v>43.6</v>
      </c>
      <c r="Q256" t="s">
        <v>71</v>
      </c>
      <c r="R256" t="s">
        <v>71</v>
      </c>
      <c r="S256" t="s">
        <v>71</v>
      </c>
      <c r="T256" t="s">
        <v>71</v>
      </c>
      <c r="U256" t="s">
        <v>71</v>
      </c>
      <c r="V256" t="s">
        <v>71</v>
      </c>
      <c r="W256" t="s">
        <v>71</v>
      </c>
      <c r="X256" t="s">
        <v>71</v>
      </c>
      <c r="Y256" t="s">
        <v>71</v>
      </c>
      <c r="Z256" t="s">
        <v>71</v>
      </c>
      <c r="AA256" t="s">
        <v>71</v>
      </c>
      <c r="AB256">
        <v>6974.1</v>
      </c>
      <c r="AC256">
        <v>20714</v>
      </c>
      <c r="AD256">
        <v>1216</v>
      </c>
      <c r="AE256">
        <v>416</v>
      </c>
      <c r="AF256">
        <v>91</v>
      </c>
      <c r="AG256">
        <v>36</v>
      </c>
      <c r="AH256">
        <v>62</v>
      </c>
      <c r="AI256">
        <f t="shared" si="4"/>
        <v>439166.0777385159</v>
      </c>
      <c r="AJ256">
        <f t="shared" si="4"/>
        <v>25780.918727915192</v>
      </c>
      <c r="AK256">
        <f t="shared" si="4"/>
        <v>8819.787985865723</v>
      </c>
      <c r="AL256">
        <f t="shared" si="4"/>
        <v>1929.3286219081272</v>
      </c>
      <c r="AM256">
        <f t="shared" si="4"/>
        <v>763.2508833922261</v>
      </c>
      <c r="AN256">
        <f t="shared" si="4"/>
        <v>1314.487632508834</v>
      </c>
      <c r="AO256" s="19">
        <v>1.167</v>
      </c>
      <c r="AQ256">
        <v>183.3000793</v>
      </c>
      <c r="AR256" s="19">
        <v>0.152</v>
      </c>
      <c r="AT256">
        <v>1.899660826</v>
      </c>
      <c r="AU256" s="19">
        <v>0.04</v>
      </c>
    </row>
    <row r="257" spans="1:47" ht="12.75">
      <c r="A257" s="24">
        <v>37851</v>
      </c>
      <c r="B257">
        <v>230</v>
      </c>
      <c r="C257" s="25">
        <v>0.699537039</v>
      </c>
      <c r="D257" s="26">
        <v>0.699537039</v>
      </c>
      <c r="E257" s="27">
        <v>0</v>
      </c>
      <c r="F257">
        <v>39.2498381</v>
      </c>
      <c r="G257">
        <v>-77.36339728</v>
      </c>
      <c r="H257" s="28">
        <v>984.9</v>
      </c>
      <c r="I257" s="19">
        <v>955.6225338728589</v>
      </c>
      <c r="J257" s="19">
        <v>486.24011026655063</v>
      </c>
      <c r="K257" s="29">
        <v>697.710444230736</v>
      </c>
      <c r="L257">
        <v>676.8035928297725</v>
      </c>
      <c r="M257" s="29">
        <v>687.2570185302543</v>
      </c>
      <c r="N257" s="19">
        <v>21.1</v>
      </c>
      <c r="O257" s="19">
        <v>76.9</v>
      </c>
      <c r="P257" s="19">
        <v>43.2</v>
      </c>
      <c r="Q257" t="s">
        <v>71</v>
      </c>
      <c r="R257" s="2">
        <v>6.7E-05</v>
      </c>
      <c r="S257" s="2">
        <v>4.65E-05</v>
      </c>
      <c r="T257" s="2">
        <v>2.67E-05</v>
      </c>
      <c r="U257" s="2">
        <v>7.26E-06</v>
      </c>
      <c r="V257" s="2">
        <v>5.12E-06</v>
      </c>
      <c r="W257" s="2">
        <v>4.56E-06</v>
      </c>
      <c r="X257">
        <v>920.7</v>
      </c>
      <c r="Y257">
        <v>308.9</v>
      </c>
      <c r="Z257">
        <v>303</v>
      </c>
      <c r="AA257">
        <v>27.4</v>
      </c>
      <c r="AB257">
        <v>16908.9</v>
      </c>
      <c r="AC257">
        <v>21064</v>
      </c>
      <c r="AD257">
        <v>1279</v>
      </c>
      <c r="AE257">
        <v>411</v>
      </c>
      <c r="AF257">
        <v>92</v>
      </c>
      <c r="AG257">
        <v>31</v>
      </c>
      <c r="AH257">
        <v>60</v>
      </c>
      <c r="AI257">
        <f t="shared" si="4"/>
        <v>446586.5724381625</v>
      </c>
      <c r="AJ257">
        <f t="shared" si="4"/>
        <v>27116.60777385159</v>
      </c>
      <c r="AK257">
        <f t="shared" si="4"/>
        <v>8713.780918727914</v>
      </c>
      <c r="AL257">
        <f t="shared" si="4"/>
        <v>1950.530035335689</v>
      </c>
      <c r="AM257">
        <f t="shared" si="4"/>
        <v>657.243816254417</v>
      </c>
      <c r="AN257">
        <f t="shared" si="4"/>
        <v>1272.0848056537102</v>
      </c>
      <c r="AO257" s="19">
        <v>1.218</v>
      </c>
      <c r="AQ257">
        <v>190.6535797</v>
      </c>
      <c r="AR257" s="19">
        <v>0.131</v>
      </c>
      <c r="AT257">
        <v>2.048709393</v>
      </c>
      <c r="AU257" s="19">
        <v>0.036</v>
      </c>
    </row>
    <row r="258" spans="1:47" ht="12.75">
      <c r="A258" s="24">
        <v>37851</v>
      </c>
      <c r="B258">
        <v>230</v>
      </c>
      <c r="C258" s="25">
        <v>0.699652791</v>
      </c>
      <c r="D258" s="26">
        <v>0.699652791</v>
      </c>
      <c r="E258" s="27">
        <v>0</v>
      </c>
      <c r="F258">
        <v>39.2474968</v>
      </c>
      <c r="G258">
        <v>-77.355287</v>
      </c>
      <c r="H258" s="28">
        <v>987.3</v>
      </c>
      <c r="I258" s="19">
        <v>958.022533872859</v>
      </c>
      <c r="J258" s="19">
        <v>465.4112804300116</v>
      </c>
      <c r="K258" s="29">
        <v>676.881614394197</v>
      </c>
      <c r="L258">
        <v>655.9747629932335</v>
      </c>
      <c r="M258" s="29">
        <v>666.4281886937152</v>
      </c>
      <c r="N258" s="19">
        <v>21.5</v>
      </c>
      <c r="O258" s="19">
        <v>74.3</v>
      </c>
      <c r="P258" s="19">
        <v>44.8</v>
      </c>
      <c r="Q258" t="s">
        <v>71</v>
      </c>
      <c r="R258" t="s">
        <v>71</v>
      </c>
      <c r="S258" t="s">
        <v>71</v>
      </c>
      <c r="T258" t="s">
        <v>71</v>
      </c>
      <c r="U258" t="s">
        <v>71</v>
      </c>
      <c r="V258" t="s">
        <v>71</v>
      </c>
      <c r="W258" t="s">
        <v>71</v>
      </c>
      <c r="X258" t="s">
        <v>71</v>
      </c>
      <c r="Y258" t="s">
        <v>71</v>
      </c>
      <c r="Z258" t="s">
        <v>71</v>
      </c>
      <c r="AA258" t="s">
        <v>71</v>
      </c>
      <c r="AB258">
        <v>15225.3</v>
      </c>
      <c r="AC258">
        <v>21348</v>
      </c>
      <c r="AD258">
        <v>1338</v>
      </c>
      <c r="AE258">
        <v>451</v>
      </c>
      <c r="AF258">
        <v>98</v>
      </c>
      <c r="AG258">
        <v>36</v>
      </c>
      <c r="AH258">
        <v>60</v>
      </c>
      <c r="AI258">
        <f t="shared" si="4"/>
        <v>452607.7738515901</v>
      </c>
      <c r="AJ258">
        <f t="shared" si="4"/>
        <v>28367.491166077736</v>
      </c>
      <c r="AK258">
        <f t="shared" si="4"/>
        <v>9561.837455830388</v>
      </c>
      <c r="AL258">
        <f t="shared" si="4"/>
        <v>2077.73851590106</v>
      </c>
      <c r="AM258">
        <f t="shared" si="4"/>
        <v>763.2508833922261</v>
      </c>
      <c r="AN258">
        <f t="shared" si="4"/>
        <v>1272.0848056537102</v>
      </c>
      <c r="AO258" s="19">
        <v>1.188</v>
      </c>
      <c r="AQ258">
        <v>190.5839691</v>
      </c>
      <c r="AR258" s="19">
        <v>0.112</v>
      </c>
      <c r="AT258">
        <v>2.141714334</v>
      </c>
      <c r="AU258" s="19">
        <v>0.036</v>
      </c>
    </row>
    <row r="259" spans="1:47" ht="12.75">
      <c r="A259" s="24">
        <v>37851</v>
      </c>
      <c r="B259">
        <v>230</v>
      </c>
      <c r="C259" s="25">
        <v>0.699768543</v>
      </c>
      <c r="D259" s="26">
        <v>0.699768543</v>
      </c>
      <c r="E259" s="27">
        <v>0</v>
      </c>
      <c r="F259">
        <v>39.2448511</v>
      </c>
      <c r="G259">
        <v>-77.34727517</v>
      </c>
      <c r="H259" s="28">
        <v>989.9</v>
      </c>
      <c r="I259" s="19">
        <v>960.6225338728589</v>
      </c>
      <c r="J259" s="19">
        <v>442.9055161841959</v>
      </c>
      <c r="K259" s="29">
        <v>654.3758501483813</v>
      </c>
      <c r="L259">
        <v>633.4689987474178</v>
      </c>
      <c r="M259" s="29">
        <v>643.9224244478996</v>
      </c>
      <c r="N259" s="19">
        <v>21.6</v>
      </c>
      <c r="O259" s="19">
        <v>73.7</v>
      </c>
      <c r="P259" s="19">
        <v>41.2</v>
      </c>
      <c r="Q259" t="s">
        <v>71</v>
      </c>
      <c r="R259" t="s">
        <v>71</v>
      </c>
      <c r="S259" t="s">
        <v>71</v>
      </c>
      <c r="T259" t="s">
        <v>71</v>
      </c>
      <c r="U259" t="s">
        <v>71</v>
      </c>
      <c r="V259" t="s">
        <v>71</v>
      </c>
      <c r="W259" t="s">
        <v>71</v>
      </c>
      <c r="X259" t="s">
        <v>71</v>
      </c>
      <c r="Y259" t="s">
        <v>71</v>
      </c>
      <c r="Z259" t="s">
        <v>71</v>
      </c>
      <c r="AA259" t="s">
        <v>71</v>
      </c>
      <c r="AB259">
        <v>14303.7</v>
      </c>
      <c r="AC259">
        <v>21943</v>
      </c>
      <c r="AD259">
        <v>1296</v>
      </c>
      <c r="AE259">
        <v>417</v>
      </c>
      <c r="AF259">
        <v>83</v>
      </c>
      <c r="AG259">
        <v>24</v>
      </c>
      <c r="AH259">
        <v>63</v>
      </c>
      <c r="AI259">
        <f t="shared" si="4"/>
        <v>465222.6148409894</v>
      </c>
      <c r="AJ259">
        <f t="shared" si="4"/>
        <v>27477.031802120142</v>
      </c>
      <c r="AK259">
        <f t="shared" si="4"/>
        <v>8840.989399293287</v>
      </c>
      <c r="AL259">
        <f t="shared" si="4"/>
        <v>1759.7173144876324</v>
      </c>
      <c r="AM259">
        <f t="shared" si="4"/>
        <v>508.8339222614841</v>
      </c>
      <c r="AN259">
        <f t="shared" si="4"/>
        <v>1335.6890459363958</v>
      </c>
      <c r="AO259" s="19">
        <v>1.168</v>
      </c>
      <c r="AQ259">
        <v>200.6026917</v>
      </c>
      <c r="AR259" s="19">
        <v>0.152</v>
      </c>
      <c r="AT259">
        <v>2.235440731</v>
      </c>
      <c r="AU259" s="19">
        <v>0.034</v>
      </c>
    </row>
    <row r="260" spans="1:47" ht="12.75">
      <c r="A260" s="24">
        <v>37851</v>
      </c>
      <c r="B260">
        <v>230</v>
      </c>
      <c r="C260" s="25">
        <v>0.699884236</v>
      </c>
      <c r="D260" s="26">
        <v>0.699884236</v>
      </c>
      <c r="E260" s="27">
        <v>0</v>
      </c>
      <c r="F260">
        <v>39.24193714</v>
      </c>
      <c r="G260">
        <v>-77.33942338</v>
      </c>
      <c r="H260" s="28">
        <v>990</v>
      </c>
      <c r="I260" s="19">
        <v>960.722533872859</v>
      </c>
      <c r="J260" s="19">
        <v>442.04112680209994</v>
      </c>
      <c r="K260" s="29">
        <v>653.5114607662854</v>
      </c>
      <c r="L260">
        <v>632.6046093653218</v>
      </c>
      <c r="M260" s="29">
        <v>643.0580350658036</v>
      </c>
      <c r="N260" s="19">
        <v>21.7</v>
      </c>
      <c r="O260" s="19">
        <v>72.7</v>
      </c>
      <c r="P260" s="19">
        <v>41.7</v>
      </c>
      <c r="Q260" t="s">
        <v>71</v>
      </c>
      <c r="R260" s="2">
        <v>7.14E-05</v>
      </c>
      <c r="S260" s="2">
        <v>5.01E-05</v>
      </c>
      <c r="T260" s="2">
        <v>2.94E-05</v>
      </c>
      <c r="U260" s="2">
        <v>7.55E-06</v>
      </c>
      <c r="V260" s="2">
        <v>6.37E-06</v>
      </c>
      <c r="W260" s="2">
        <v>4.43E-06</v>
      </c>
      <c r="X260">
        <v>926.5</v>
      </c>
      <c r="Y260">
        <v>308.9</v>
      </c>
      <c r="Z260">
        <v>303</v>
      </c>
      <c r="AA260">
        <v>28</v>
      </c>
      <c r="AB260">
        <v>13351</v>
      </c>
      <c r="AC260">
        <v>22145</v>
      </c>
      <c r="AD260">
        <v>1360</v>
      </c>
      <c r="AE260">
        <v>427</v>
      </c>
      <c r="AF260">
        <v>108</v>
      </c>
      <c r="AG260">
        <v>36</v>
      </c>
      <c r="AH260">
        <v>82</v>
      </c>
      <c r="AI260">
        <f t="shared" si="4"/>
        <v>469505.30035335687</v>
      </c>
      <c r="AJ260">
        <f t="shared" si="4"/>
        <v>28833.9222614841</v>
      </c>
      <c r="AK260">
        <f t="shared" si="4"/>
        <v>9053.003533568904</v>
      </c>
      <c r="AL260">
        <f t="shared" si="4"/>
        <v>2289.7526501766783</v>
      </c>
      <c r="AM260">
        <f t="shared" si="4"/>
        <v>763.2508833922261</v>
      </c>
      <c r="AN260">
        <f t="shared" si="4"/>
        <v>1738.5159010600705</v>
      </c>
      <c r="AO260" s="19">
        <v>1.317</v>
      </c>
      <c r="AQ260">
        <v>202.3220978</v>
      </c>
      <c r="AR260" s="19">
        <v>0.161</v>
      </c>
      <c r="AT260">
        <v>2.536044836</v>
      </c>
      <c r="AU260" s="19">
        <v>0.039</v>
      </c>
    </row>
    <row r="261" spans="1:47" ht="12.75">
      <c r="A261" s="24">
        <v>37851</v>
      </c>
      <c r="B261">
        <v>230</v>
      </c>
      <c r="C261" s="25">
        <v>0.699999988</v>
      </c>
      <c r="D261" s="26">
        <v>0.699999988</v>
      </c>
      <c r="E261" s="27">
        <v>0</v>
      </c>
      <c r="F261">
        <v>39.23888553</v>
      </c>
      <c r="G261">
        <v>-77.33162796</v>
      </c>
      <c r="H261" s="28">
        <v>991.8</v>
      </c>
      <c r="I261" s="19">
        <v>962.522533872859</v>
      </c>
      <c r="J261" s="19">
        <v>426.49748435678964</v>
      </c>
      <c r="K261" s="29">
        <v>637.9678183209751</v>
      </c>
      <c r="L261">
        <v>617.0609669200115</v>
      </c>
      <c r="M261" s="29">
        <v>627.5143926204933</v>
      </c>
      <c r="N261" s="19">
        <v>21.8</v>
      </c>
      <c r="O261" s="19">
        <v>73.1</v>
      </c>
      <c r="P261" s="19">
        <v>40.2</v>
      </c>
      <c r="Q261">
        <v>14.555</v>
      </c>
      <c r="R261" t="s">
        <v>71</v>
      </c>
      <c r="S261" t="s">
        <v>71</v>
      </c>
      <c r="T261" t="s">
        <v>71</v>
      </c>
      <c r="U261" t="s">
        <v>71</v>
      </c>
      <c r="V261" t="s">
        <v>71</v>
      </c>
      <c r="W261" t="s">
        <v>71</v>
      </c>
      <c r="X261" t="s">
        <v>71</v>
      </c>
      <c r="Y261" t="s">
        <v>71</v>
      </c>
      <c r="Z261" t="s">
        <v>71</v>
      </c>
      <c r="AA261" t="s">
        <v>71</v>
      </c>
      <c r="AB261">
        <v>13685.7</v>
      </c>
      <c r="AC261">
        <v>22045</v>
      </c>
      <c r="AD261">
        <v>1305</v>
      </c>
      <c r="AE261">
        <v>411</v>
      </c>
      <c r="AF261">
        <v>101</v>
      </c>
      <c r="AG261">
        <v>36</v>
      </c>
      <c r="AH261">
        <v>67</v>
      </c>
      <c r="AI261">
        <f t="shared" si="4"/>
        <v>467385.1590106007</v>
      </c>
      <c r="AJ261">
        <f t="shared" si="4"/>
        <v>27667.844522968197</v>
      </c>
      <c r="AK261">
        <f t="shared" si="4"/>
        <v>8713.780918727914</v>
      </c>
      <c r="AL261">
        <f t="shared" si="4"/>
        <v>2141.3427561837457</v>
      </c>
      <c r="AM261">
        <f t="shared" si="4"/>
        <v>763.2508833922261</v>
      </c>
      <c r="AN261">
        <f t="shared" si="4"/>
        <v>1420.494699646643</v>
      </c>
      <c r="AO261" s="19">
        <v>1.218</v>
      </c>
      <c r="AQ261">
        <v>201.9526672</v>
      </c>
      <c r="AR261" s="19">
        <v>0.171</v>
      </c>
      <c r="AT261">
        <v>2.506771564</v>
      </c>
      <c r="AU261" s="19">
        <v>0.043</v>
      </c>
    </row>
    <row r="262" spans="1:47" ht="12.75">
      <c r="A262" s="24">
        <v>37851</v>
      </c>
      <c r="B262">
        <v>230</v>
      </c>
      <c r="C262" s="25">
        <v>0.70011574</v>
      </c>
      <c r="D262" s="26">
        <v>0.70011574</v>
      </c>
      <c r="E262" s="27">
        <v>0</v>
      </c>
      <c r="F262">
        <v>39.23595091</v>
      </c>
      <c r="G262">
        <v>-77.32379169</v>
      </c>
      <c r="H262" s="28">
        <v>993.4</v>
      </c>
      <c r="I262" s="19">
        <v>964.1225338728589</v>
      </c>
      <c r="J262" s="19">
        <v>412.70529660826486</v>
      </c>
      <c r="K262" s="29">
        <v>624.1756305724502</v>
      </c>
      <c r="L262">
        <v>603.2687791714868</v>
      </c>
      <c r="M262" s="29">
        <v>613.7222048719685</v>
      </c>
      <c r="N262" s="19">
        <v>22</v>
      </c>
      <c r="O262" s="19">
        <v>73.6</v>
      </c>
      <c r="P262" s="19">
        <v>42.1</v>
      </c>
      <c r="Q262" t="s">
        <v>71</v>
      </c>
      <c r="R262" t="s">
        <v>71</v>
      </c>
      <c r="S262" t="s">
        <v>71</v>
      </c>
      <c r="T262" t="s">
        <v>71</v>
      </c>
      <c r="U262" t="s">
        <v>71</v>
      </c>
      <c r="V262" t="s">
        <v>71</v>
      </c>
      <c r="W262" t="s">
        <v>71</v>
      </c>
      <c r="X262" t="s">
        <v>71</v>
      </c>
      <c r="Y262" t="s">
        <v>71</v>
      </c>
      <c r="Z262" t="s">
        <v>71</v>
      </c>
      <c r="AA262" t="s">
        <v>71</v>
      </c>
      <c r="AB262">
        <v>14541.7</v>
      </c>
      <c r="AC262">
        <v>21677</v>
      </c>
      <c r="AD262">
        <v>1261</v>
      </c>
      <c r="AE262">
        <v>411</v>
      </c>
      <c r="AF262">
        <v>106</v>
      </c>
      <c r="AG262">
        <v>28</v>
      </c>
      <c r="AH262">
        <v>52</v>
      </c>
      <c r="AI262">
        <f t="shared" si="4"/>
        <v>459583.03886925796</v>
      </c>
      <c r="AJ262">
        <f t="shared" si="4"/>
        <v>26734.982332155476</v>
      </c>
      <c r="AK262">
        <f t="shared" si="4"/>
        <v>8713.780918727914</v>
      </c>
      <c r="AL262">
        <f t="shared" si="4"/>
        <v>2247.3498233215546</v>
      </c>
      <c r="AM262">
        <f t="shared" si="4"/>
        <v>593.6395759717315</v>
      </c>
      <c r="AN262">
        <f t="shared" si="4"/>
        <v>1102.4734982332154</v>
      </c>
      <c r="AO262" s="19">
        <v>1.208</v>
      </c>
      <c r="AQ262">
        <v>204.4747314</v>
      </c>
      <c r="AR262" s="19">
        <v>0.201</v>
      </c>
      <c r="AT262">
        <v>2.645183325</v>
      </c>
      <c r="AU262" s="19">
        <v>0.039</v>
      </c>
    </row>
    <row r="263" spans="1:47" ht="12.75">
      <c r="A263" s="24">
        <v>37851</v>
      </c>
      <c r="B263">
        <v>230</v>
      </c>
      <c r="C263" s="25">
        <v>0.700231493</v>
      </c>
      <c r="D263" s="26">
        <v>0.700231493</v>
      </c>
      <c r="E263" s="27">
        <v>0</v>
      </c>
      <c r="F263">
        <v>39.23415891</v>
      </c>
      <c r="G263">
        <v>-77.31547851</v>
      </c>
      <c r="H263" s="28">
        <v>994.6</v>
      </c>
      <c r="I263" s="19">
        <v>965.3225338728589</v>
      </c>
      <c r="J263" s="19">
        <v>402.37616819947897</v>
      </c>
      <c r="K263" s="29">
        <v>613.8465021636644</v>
      </c>
      <c r="L263">
        <v>592.9396507627009</v>
      </c>
      <c r="M263" s="29">
        <v>603.3930764631826</v>
      </c>
      <c r="N263" s="19">
        <v>22.1</v>
      </c>
      <c r="O263" s="19">
        <v>72.8</v>
      </c>
      <c r="P263" s="19">
        <v>31.8</v>
      </c>
      <c r="Q263" t="s">
        <v>71</v>
      </c>
      <c r="R263" t="s">
        <v>71</v>
      </c>
      <c r="S263" t="s">
        <v>71</v>
      </c>
      <c r="T263" t="s">
        <v>71</v>
      </c>
      <c r="U263" t="s">
        <v>71</v>
      </c>
      <c r="V263" t="s">
        <v>71</v>
      </c>
      <c r="W263" t="s">
        <v>71</v>
      </c>
      <c r="X263" t="s">
        <v>71</v>
      </c>
      <c r="Y263" t="s">
        <v>71</v>
      </c>
      <c r="Z263" t="s">
        <v>71</v>
      </c>
      <c r="AA263" t="s">
        <v>71</v>
      </c>
      <c r="AB263">
        <v>14032.8</v>
      </c>
      <c r="AC263">
        <v>20711</v>
      </c>
      <c r="AD263">
        <v>1251</v>
      </c>
      <c r="AE263">
        <v>419</v>
      </c>
      <c r="AF263">
        <v>104</v>
      </c>
      <c r="AG263">
        <v>19</v>
      </c>
      <c r="AH263">
        <v>57</v>
      </c>
      <c r="AI263">
        <f t="shared" si="4"/>
        <v>439102.4734982332</v>
      </c>
      <c r="AJ263">
        <f t="shared" si="4"/>
        <v>26522.968197879858</v>
      </c>
      <c r="AK263">
        <f t="shared" si="4"/>
        <v>8883.39222614841</v>
      </c>
      <c r="AL263">
        <f t="shared" si="4"/>
        <v>2204.946996466431</v>
      </c>
      <c r="AM263">
        <f t="shared" si="4"/>
        <v>402.8268551236749</v>
      </c>
      <c r="AN263">
        <f t="shared" si="4"/>
        <v>1208.4805653710248</v>
      </c>
      <c r="AO263" s="19">
        <v>1.256</v>
      </c>
      <c r="AQ263">
        <v>204.7996368</v>
      </c>
      <c r="AR263" s="19">
        <v>0.183</v>
      </c>
      <c r="AT263">
        <v>2.705451965</v>
      </c>
      <c r="AU263" s="19">
        <v>0.038</v>
      </c>
    </row>
    <row r="264" spans="1:47" ht="12.75">
      <c r="A264" s="24">
        <v>37851</v>
      </c>
      <c r="B264">
        <v>230</v>
      </c>
      <c r="C264" s="25">
        <v>0.700347245</v>
      </c>
      <c r="D264" s="26">
        <v>0.700347245</v>
      </c>
      <c r="E264" s="27">
        <v>0</v>
      </c>
      <c r="F264">
        <v>39.23277951</v>
      </c>
      <c r="G264">
        <v>-77.30701577</v>
      </c>
      <c r="H264" s="28">
        <v>993.3</v>
      </c>
      <c r="I264" s="19">
        <v>964.022533872859</v>
      </c>
      <c r="J264" s="19">
        <v>413.5666375434815</v>
      </c>
      <c r="K264" s="29">
        <v>625.0369715076669</v>
      </c>
      <c r="L264">
        <v>604.1301201067033</v>
      </c>
      <c r="M264" s="29">
        <v>614.5835458071851</v>
      </c>
      <c r="N264" s="19">
        <v>21.8</v>
      </c>
      <c r="O264" s="19">
        <v>76</v>
      </c>
      <c r="P264" s="19">
        <v>32.3</v>
      </c>
      <c r="Q264" t="s">
        <v>71</v>
      </c>
      <c r="R264" s="2">
        <v>7.16E-05</v>
      </c>
      <c r="S264" s="2">
        <v>5.01E-05</v>
      </c>
      <c r="T264" s="2">
        <v>2.99E-05</v>
      </c>
      <c r="U264" s="2">
        <v>8.5E-06</v>
      </c>
      <c r="V264" s="2">
        <v>6.11E-06</v>
      </c>
      <c r="W264" s="2">
        <v>4.94E-06</v>
      </c>
      <c r="X264">
        <v>930.7</v>
      </c>
      <c r="Y264">
        <v>308.9</v>
      </c>
      <c r="Z264">
        <v>303</v>
      </c>
      <c r="AA264">
        <v>28.7</v>
      </c>
      <c r="AB264">
        <v>16024</v>
      </c>
      <c r="AC264">
        <v>20887</v>
      </c>
      <c r="AD264">
        <v>1237</v>
      </c>
      <c r="AE264">
        <v>417</v>
      </c>
      <c r="AF264">
        <v>76</v>
      </c>
      <c r="AG264">
        <v>37</v>
      </c>
      <c r="AH264">
        <v>57</v>
      </c>
      <c r="AI264">
        <f t="shared" si="4"/>
        <v>442833.9222614841</v>
      </c>
      <c r="AJ264">
        <f t="shared" si="4"/>
        <v>26226.14840989399</v>
      </c>
      <c r="AK264">
        <f t="shared" si="4"/>
        <v>8840.989399293287</v>
      </c>
      <c r="AL264">
        <f t="shared" si="4"/>
        <v>1611.3074204946995</v>
      </c>
      <c r="AM264">
        <f t="shared" si="4"/>
        <v>784.452296819788</v>
      </c>
      <c r="AN264">
        <f t="shared" si="4"/>
        <v>1208.4805653710248</v>
      </c>
      <c r="AO264" s="19">
        <v>1.219</v>
      </c>
      <c r="AQ264">
        <v>204.7841644</v>
      </c>
      <c r="AR264" s="19">
        <v>0.151</v>
      </c>
      <c r="AT264">
        <v>2.789975643</v>
      </c>
      <c r="AU264" s="19">
        <v>0.036</v>
      </c>
    </row>
    <row r="265" spans="1:47" ht="12.75">
      <c r="A265" s="24">
        <v>37851</v>
      </c>
      <c r="B265">
        <v>230</v>
      </c>
      <c r="C265" s="25">
        <v>0.700462937</v>
      </c>
      <c r="D265" s="26">
        <v>0.700462937</v>
      </c>
      <c r="E265" s="27">
        <v>0</v>
      </c>
      <c r="F265">
        <v>39.23175906</v>
      </c>
      <c r="G265">
        <v>-77.29868112</v>
      </c>
      <c r="H265" s="28">
        <v>992.4</v>
      </c>
      <c r="I265" s="19">
        <v>963.1225338728589</v>
      </c>
      <c r="J265" s="19">
        <v>421.3227290834634</v>
      </c>
      <c r="K265" s="29">
        <v>632.7930630476488</v>
      </c>
      <c r="L265">
        <v>611.8862116466853</v>
      </c>
      <c r="M265" s="29">
        <v>622.3396373471671</v>
      </c>
      <c r="N265" s="19">
        <v>21.6</v>
      </c>
      <c r="O265" s="19">
        <v>75.4</v>
      </c>
      <c r="P265" s="19">
        <v>38.7</v>
      </c>
      <c r="Q265" t="s">
        <v>71</v>
      </c>
      <c r="R265" t="s">
        <v>71</v>
      </c>
      <c r="S265" t="s">
        <v>71</v>
      </c>
      <c r="T265" t="s">
        <v>71</v>
      </c>
      <c r="U265" t="s">
        <v>71</v>
      </c>
      <c r="V265" t="s">
        <v>71</v>
      </c>
      <c r="W265" t="s">
        <v>71</v>
      </c>
      <c r="X265" t="s">
        <v>71</v>
      </c>
      <c r="Y265" t="s">
        <v>71</v>
      </c>
      <c r="Z265" t="s">
        <v>71</v>
      </c>
      <c r="AA265" t="s">
        <v>71</v>
      </c>
      <c r="AB265">
        <v>15983</v>
      </c>
      <c r="AC265">
        <v>20595</v>
      </c>
      <c r="AD265">
        <v>1224</v>
      </c>
      <c r="AE265">
        <v>406</v>
      </c>
      <c r="AF265">
        <v>101</v>
      </c>
      <c r="AG265">
        <v>27</v>
      </c>
      <c r="AH265">
        <v>68</v>
      </c>
      <c r="AI265">
        <f t="shared" si="4"/>
        <v>436643.109540636</v>
      </c>
      <c r="AJ265">
        <f t="shared" si="4"/>
        <v>25950.530035335687</v>
      </c>
      <c r="AK265">
        <f t="shared" si="4"/>
        <v>8607.773851590106</v>
      </c>
      <c r="AL265">
        <f t="shared" si="4"/>
        <v>2141.3427561837457</v>
      </c>
      <c r="AM265">
        <f t="shared" si="4"/>
        <v>572.4381625441696</v>
      </c>
      <c r="AN265">
        <f t="shared" si="4"/>
        <v>1441.696113074205</v>
      </c>
      <c r="AO265" s="19">
        <v>1.257</v>
      </c>
      <c r="AQ265">
        <v>208.8419342</v>
      </c>
      <c r="AR265" s="19">
        <v>0.161</v>
      </c>
      <c r="AT265">
        <v>2.814275742</v>
      </c>
      <c r="AU265" s="19">
        <v>0.034</v>
      </c>
    </row>
    <row r="266" spans="1:47" ht="12.75">
      <c r="A266" s="24">
        <v>37851</v>
      </c>
      <c r="B266">
        <v>230</v>
      </c>
      <c r="C266" s="25">
        <v>0.70057869</v>
      </c>
      <c r="D266" s="26">
        <v>0.70057869</v>
      </c>
      <c r="E266" s="27">
        <v>0</v>
      </c>
      <c r="F266">
        <v>39.23099928</v>
      </c>
      <c r="G266">
        <v>-77.29053513</v>
      </c>
      <c r="H266" s="28">
        <v>993.6</v>
      </c>
      <c r="I266" s="19">
        <v>964.3225338728589</v>
      </c>
      <c r="J266" s="19">
        <v>410.98288272349083</v>
      </c>
      <c r="K266" s="29">
        <v>622.4532166876762</v>
      </c>
      <c r="L266">
        <v>601.5463652867127</v>
      </c>
      <c r="M266" s="29">
        <v>611.9997909871945</v>
      </c>
      <c r="N266" s="19">
        <v>21.7</v>
      </c>
      <c r="O266" s="19">
        <v>75.1</v>
      </c>
      <c r="P266" s="19">
        <v>38.6</v>
      </c>
      <c r="Q266" t="s">
        <v>71</v>
      </c>
      <c r="R266" t="s">
        <v>71</v>
      </c>
      <c r="S266" t="s">
        <v>71</v>
      </c>
      <c r="T266" t="s">
        <v>71</v>
      </c>
      <c r="U266" t="s">
        <v>71</v>
      </c>
      <c r="V266" t="s">
        <v>71</v>
      </c>
      <c r="W266" t="s">
        <v>71</v>
      </c>
      <c r="X266" t="s">
        <v>71</v>
      </c>
      <c r="Y266" t="s">
        <v>71</v>
      </c>
      <c r="Z266" t="s">
        <v>71</v>
      </c>
      <c r="AA266" t="s">
        <v>71</v>
      </c>
      <c r="AB266">
        <v>12439.8</v>
      </c>
      <c r="AC266">
        <v>20633</v>
      </c>
      <c r="AD266">
        <v>1222</v>
      </c>
      <c r="AE266">
        <v>350</v>
      </c>
      <c r="AF266">
        <v>99</v>
      </c>
      <c r="AG266">
        <v>23</v>
      </c>
      <c r="AH266">
        <v>41</v>
      </c>
      <c r="AI266">
        <f t="shared" si="4"/>
        <v>437448.7632508834</v>
      </c>
      <c r="AJ266">
        <f t="shared" si="4"/>
        <v>25908.127208480564</v>
      </c>
      <c r="AK266">
        <f t="shared" si="4"/>
        <v>7420.494699646643</v>
      </c>
      <c r="AL266">
        <f t="shared" si="4"/>
        <v>2098.939929328622</v>
      </c>
      <c r="AM266">
        <f t="shared" si="4"/>
        <v>487.63250883392226</v>
      </c>
      <c r="AN266">
        <f t="shared" si="4"/>
        <v>869.2579505300353</v>
      </c>
      <c r="AO266" s="19">
        <v>1.226</v>
      </c>
      <c r="AQ266">
        <v>210.4046936</v>
      </c>
      <c r="AR266" s="19">
        <v>0.191</v>
      </c>
      <c r="AT266">
        <v>2.733424664</v>
      </c>
      <c r="AU266" s="19">
        <v>0.038</v>
      </c>
    </row>
    <row r="267" spans="1:47" ht="12.75">
      <c r="A267" s="24">
        <v>37851</v>
      </c>
      <c r="B267">
        <v>230</v>
      </c>
      <c r="C267" s="25">
        <v>0.700694442</v>
      </c>
      <c r="D267" s="26">
        <v>0.700694442</v>
      </c>
      <c r="E267" s="27">
        <v>0</v>
      </c>
      <c r="F267">
        <v>39.23038852</v>
      </c>
      <c r="G267">
        <v>-77.28257066</v>
      </c>
      <c r="H267" s="28">
        <v>992.4</v>
      </c>
      <c r="I267" s="19">
        <v>963.1225338728589</v>
      </c>
      <c r="J267" s="19">
        <v>421.3227290834634</v>
      </c>
      <c r="K267" s="29">
        <v>632.7930630476488</v>
      </c>
      <c r="L267">
        <v>611.8862116466853</v>
      </c>
      <c r="M267" s="29">
        <v>622.3396373471671</v>
      </c>
      <c r="N267" s="19">
        <v>21.8</v>
      </c>
      <c r="O267" s="19">
        <v>73.7</v>
      </c>
      <c r="P267" s="19">
        <v>39.2</v>
      </c>
      <c r="Q267">
        <v>11.491</v>
      </c>
      <c r="R267" s="2">
        <v>7.3E-05</v>
      </c>
      <c r="S267" s="2">
        <v>5.09E-05</v>
      </c>
      <c r="T267" s="2">
        <v>3.06E-05</v>
      </c>
      <c r="U267" s="2">
        <v>8.62E-06</v>
      </c>
      <c r="V267" s="2">
        <v>6.38E-06</v>
      </c>
      <c r="W267" s="2">
        <v>4.56E-06</v>
      </c>
      <c r="X267">
        <v>930.2</v>
      </c>
      <c r="Y267">
        <v>308.9</v>
      </c>
      <c r="Z267">
        <v>303</v>
      </c>
      <c r="AA267">
        <v>29.2</v>
      </c>
      <c r="AB267">
        <v>12159.4</v>
      </c>
      <c r="AC267">
        <v>20752</v>
      </c>
      <c r="AD267">
        <v>1305</v>
      </c>
      <c r="AE267">
        <v>411</v>
      </c>
      <c r="AF267">
        <v>96</v>
      </c>
      <c r="AG267">
        <v>34</v>
      </c>
      <c r="AH267">
        <v>54</v>
      </c>
      <c r="AI267">
        <f t="shared" si="4"/>
        <v>439971.7314487632</v>
      </c>
      <c r="AJ267">
        <f t="shared" si="4"/>
        <v>27667.844522968197</v>
      </c>
      <c r="AK267">
        <f t="shared" si="4"/>
        <v>8713.780918727914</v>
      </c>
      <c r="AL267">
        <f t="shared" si="4"/>
        <v>2035.3356890459363</v>
      </c>
      <c r="AM267">
        <f t="shared" si="4"/>
        <v>720.8480565371025</v>
      </c>
      <c r="AN267">
        <f t="shared" si="4"/>
        <v>1144.8763250883392</v>
      </c>
      <c r="AO267" s="19">
        <v>1.236</v>
      </c>
      <c r="AQ267">
        <v>210.377655</v>
      </c>
      <c r="AR267" s="19">
        <v>0.191</v>
      </c>
      <c r="AT267">
        <v>2.834198952</v>
      </c>
      <c r="AU267" s="19">
        <v>0.043</v>
      </c>
    </row>
    <row r="268" spans="1:47" ht="12.75">
      <c r="A268" s="24">
        <v>37851</v>
      </c>
      <c r="B268">
        <v>230</v>
      </c>
      <c r="C268" s="25">
        <v>0.700810194</v>
      </c>
      <c r="D268" s="26">
        <v>0.700810194</v>
      </c>
      <c r="E268" s="27">
        <v>0</v>
      </c>
      <c r="F268">
        <v>39.22975139</v>
      </c>
      <c r="G268">
        <v>-77.27449703</v>
      </c>
      <c r="H268" s="28">
        <v>992.7</v>
      </c>
      <c r="I268" s="19">
        <v>963.422533872859</v>
      </c>
      <c r="J268" s="19">
        <v>418.73656022248497</v>
      </c>
      <c r="K268" s="29">
        <v>630.2068941866704</v>
      </c>
      <c r="L268">
        <v>609.3000427857069</v>
      </c>
      <c r="M268" s="29">
        <v>619.7534684861887</v>
      </c>
      <c r="N268" s="19">
        <v>21.6</v>
      </c>
      <c r="O268" s="19">
        <v>75.4</v>
      </c>
      <c r="P268" s="19">
        <v>42.1</v>
      </c>
      <c r="Q268" t="s">
        <v>71</v>
      </c>
      <c r="R268" t="s">
        <v>71</v>
      </c>
      <c r="S268" t="s">
        <v>71</v>
      </c>
      <c r="T268" t="s">
        <v>71</v>
      </c>
      <c r="U268" t="s">
        <v>71</v>
      </c>
      <c r="V268" t="s">
        <v>71</v>
      </c>
      <c r="W268" t="s">
        <v>71</v>
      </c>
      <c r="X268" t="s">
        <v>71</v>
      </c>
      <c r="Y268" t="s">
        <v>71</v>
      </c>
      <c r="Z268" t="s">
        <v>71</v>
      </c>
      <c r="AA268" t="s">
        <v>71</v>
      </c>
      <c r="AB268">
        <v>11857.4</v>
      </c>
      <c r="AC268">
        <v>20795</v>
      </c>
      <c r="AD268">
        <v>1262</v>
      </c>
      <c r="AE268">
        <v>404</v>
      </c>
      <c r="AF268">
        <v>108</v>
      </c>
      <c r="AG268">
        <v>29</v>
      </c>
      <c r="AH268">
        <v>66</v>
      </c>
      <c r="AI268">
        <f t="shared" si="4"/>
        <v>440883.3922261484</v>
      </c>
      <c r="AJ268">
        <f t="shared" si="4"/>
        <v>26756.18374558304</v>
      </c>
      <c r="AK268">
        <f t="shared" si="4"/>
        <v>8565.371024734983</v>
      </c>
      <c r="AL268">
        <f t="shared" si="4"/>
        <v>2289.7526501766783</v>
      </c>
      <c r="AM268">
        <f t="shared" si="4"/>
        <v>614.8409893992932</v>
      </c>
      <c r="AN268">
        <f t="shared" si="4"/>
        <v>1399.2932862190812</v>
      </c>
      <c r="AO268" s="19">
        <v>1.287</v>
      </c>
      <c r="AQ268">
        <v>204.9427795</v>
      </c>
      <c r="AR268" s="19">
        <v>0.181</v>
      </c>
      <c r="AT268">
        <v>2.786804914</v>
      </c>
      <c r="AU268" s="19">
        <v>0.04</v>
      </c>
    </row>
    <row r="269" spans="1:47" ht="12.75">
      <c r="A269" s="24">
        <v>37851</v>
      </c>
      <c r="B269">
        <v>230</v>
      </c>
      <c r="C269" s="25">
        <v>0.700925946</v>
      </c>
      <c r="D269" s="26">
        <v>0.700925946</v>
      </c>
      <c r="E269" s="27">
        <v>0</v>
      </c>
      <c r="F269">
        <v>39.22912013</v>
      </c>
      <c r="G269">
        <v>-77.26650822</v>
      </c>
      <c r="H269" s="28">
        <v>994.9</v>
      </c>
      <c r="I269" s="19">
        <v>965.6225338728589</v>
      </c>
      <c r="J269" s="19">
        <v>399.7958923819475</v>
      </c>
      <c r="K269" s="29">
        <v>611.266226346133</v>
      </c>
      <c r="L269">
        <v>590.3593749451694</v>
      </c>
      <c r="M269" s="29">
        <v>600.8128006456511</v>
      </c>
      <c r="N269" s="19">
        <v>21.9</v>
      </c>
      <c r="O269" s="19">
        <v>74.8</v>
      </c>
      <c r="P269" s="19">
        <v>40.7</v>
      </c>
      <c r="Q269" t="s">
        <v>71</v>
      </c>
      <c r="R269" t="s">
        <v>71</v>
      </c>
      <c r="S269" t="s">
        <v>71</v>
      </c>
      <c r="T269" t="s">
        <v>71</v>
      </c>
      <c r="U269" t="s">
        <v>71</v>
      </c>
      <c r="V269" t="s">
        <v>71</v>
      </c>
      <c r="W269" t="s">
        <v>71</v>
      </c>
      <c r="X269" t="s">
        <v>71</v>
      </c>
      <c r="Y269" t="s">
        <v>71</v>
      </c>
      <c r="Z269" t="s">
        <v>71</v>
      </c>
      <c r="AA269" t="s">
        <v>71</v>
      </c>
      <c r="AB269">
        <v>10704.6</v>
      </c>
      <c r="AC269">
        <v>20883</v>
      </c>
      <c r="AD269">
        <v>1258</v>
      </c>
      <c r="AE269">
        <v>397</v>
      </c>
      <c r="AF269">
        <v>108</v>
      </c>
      <c r="AG269">
        <v>24</v>
      </c>
      <c r="AH269">
        <v>59</v>
      </c>
      <c r="AI269">
        <f t="shared" si="4"/>
        <v>442749.1166077738</v>
      </c>
      <c r="AJ269">
        <f t="shared" si="4"/>
        <v>26671.37809187279</v>
      </c>
      <c r="AK269">
        <f t="shared" si="4"/>
        <v>8416.96113074205</v>
      </c>
      <c r="AL269">
        <f t="shared" si="4"/>
        <v>2289.7526501766783</v>
      </c>
      <c r="AM269">
        <f t="shared" si="4"/>
        <v>508.8339222614841</v>
      </c>
      <c r="AN269">
        <f t="shared" si="4"/>
        <v>1250.8833922261483</v>
      </c>
      <c r="AO269" s="19">
        <v>1.218</v>
      </c>
      <c r="AQ269">
        <v>203.7784271</v>
      </c>
      <c r="AR269" s="19">
        <v>0.181</v>
      </c>
      <c r="AT269">
        <v>2.787207127</v>
      </c>
      <c r="AU269" s="19">
        <v>0.039</v>
      </c>
    </row>
    <row r="270" spans="1:47" ht="12.75">
      <c r="A270" s="24">
        <v>37851</v>
      </c>
      <c r="B270">
        <v>230</v>
      </c>
      <c r="C270" s="25">
        <v>0.701041639</v>
      </c>
      <c r="D270" s="26">
        <v>0.701041639</v>
      </c>
      <c r="E270" s="27">
        <v>0</v>
      </c>
      <c r="F270">
        <v>39.22845487</v>
      </c>
      <c r="G270">
        <v>-77.25857003</v>
      </c>
      <c r="H270" s="28">
        <v>995.9</v>
      </c>
      <c r="I270" s="19">
        <v>966.6225338728589</v>
      </c>
      <c r="J270" s="19">
        <v>391.20075892605996</v>
      </c>
      <c r="K270" s="29">
        <v>602.6710928902454</v>
      </c>
      <c r="L270">
        <v>581.7642414892819</v>
      </c>
      <c r="M270" s="29">
        <v>592.2176671897637</v>
      </c>
      <c r="N270" s="19">
        <v>22</v>
      </c>
      <c r="O270" s="19">
        <v>74.6</v>
      </c>
      <c r="P270" s="19">
        <v>41.8</v>
      </c>
      <c r="Q270" t="s">
        <v>71</v>
      </c>
      <c r="R270" s="2">
        <v>7.14E-05</v>
      </c>
      <c r="S270" s="2">
        <v>5.14E-05</v>
      </c>
      <c r="T270" s="2">
        <v>2.8E-05</v>
      </c>
      <c r="U270" s="2">
        <v>7.68E-06</v>
      </c>
      <c r="V270" s="2">
        <v>5.67E-06</v>
      </c>
      <c r="W270" s="2">
        <v>4.33E-06</v>
      </c>
      <c r="X270">
        <v>930.9</v>
      </c>
      <c r="Y270">
        <v>308.9</v>
      </c>
      <c r="Z270">
        <v>303</v>
      </c>
      <c r="AA270">
        <v>29.6</v>
      </c>
      <c r="AB270">
        <v>9958.6</v>
      </c>
      <c r="AC270">
        <v>21191</v>
      </c>
      <c r="AD270">
        <v>1241</v>
      </c>
      <c r="AE270">
        <v>376</v>
      </c>
      <c r="AF270">
        <v>99</v>
      </c>
      <c r="AG270">
        <v>34</v>
      </c>
      <c r="AH270">
        <v>51</v>
      </c>
      <c r="AI270">
        <f t="shared" si="4"/>
        <v>449279.1519434629</v>
      </c>
      <c r="AJ270">
        <f t="shared" si="4"/>
        <v>26310.95406360424</v>
      </c>
      <c r="AK270">
        <f t="shared" si="4"/>
        <v>7971.731448763251</v>
      </c>
      <c r="AL270">
        <f t="shared" si="4"/>
        <v>2098.939929328622</v>
      </c>
      <c r="AM270">
        <f t="shared" si="4"/>
        <v>720.8480565371025</v>
      </c>
      <c r="AN270">
        <f t="shared" si="4"/>
        <v>1081.2720848056538</v>
      </c>
      <c r="AO270" s="19">
        <v>1.187</v>
      </c>
      <c r="AQ270">
        <v>203.3916016</v>
      </c>
      <c r="AR270" s="19">
        <v>0.171</v>
      </c>
      <c r="AT270">
        <v>2.701576233</v>
      </c>
      <c r="AU270" s="19">
        <v>0.037</v>
      </c>
    </row>
    <row r="271" spans="1:47" ht="12.75">
      <c r="A271" s="24">
        <v>37851</v>
      </c>
      <c r="B271">
        <v>230</v>
      </c>
      <c r="C271" s="25">
        <v>0.701157391</v>
      </c>
      <c r="D271" s="26">
        <v>0.701157391</v>
      </c>
      <c r="E271" s="27">
        <v>0</v>
      </c>
      <c r="F271">
        <v>39.2278008</v>
      </c>
      <c r="G271">
        <v>-77.25047579</v>
      </c>
      <c r="H271" s="28">
        <v>992.6</v>
      </c>
      <c r="I271" s="19">
        <v>963.3225338728589</v>
      </c>
      <c r="J271" s="19">
        <v>419.59852702011466</v>
      </c>
      <c r="K271" s="29">
        <v>631.0688609843</v>
      </c>
      <c r="L271">
        <v>610.1620095833366</v>
      </c>
      <c r="M271" s="29">
        <v>620.6154352838183</v>
      </c>
      <c r="N271" s="19">
        <v>21.7</v>
      </c>
      <c r="O271" s="19">
        <v>74.5</v>
      </c>
      <c r="P271" s="19">
        <v>41.1</v>
      </c>
      <c r="Q271" t="s">
        <v>71</v>
      </c>
      <c r="R271" t="s">
        <v>71</v>
      </c>
      <c r="S271" t="s">
        <v>71</v>
      </c>
      <c r="T271" t="s">
        <v>71</v>
      </c>
      <c r="U271" t="s">
        <v>71</v>
      </c>
      <c r="V271" t="s">
        <v>71</v>
      </c>
      <c r="W271" t="s">
        <v>71</v>
      </c>
      <c r="X271" t="s">
        <v>71</v>
      </c>
      <c r="Y271" t="s">
        <v>71</v>
      </c>
      <c r="Z271" t="s">
        <v>71</v>
      </c>
      <c r="AA271" t="s">
        <v>71</v>
      </c>
      <c r="AB271">
        <v>10728.4</v>
      </c>
      <c r="AC271">
        <v>21254</v>
      </c>
      <c r="AD271">
        <v>1252</v>
      </c>
      <c r="AE271">
        <v>357</v>
      </c>
      <c r="AF271">
        <v>84</v>
      </c>
      <c r="AG271">
        <v>31</v>
      </c>
      <c r="AH271">
        <v>44</v>
      </c>
      <c r="AI271">
        <f t="shared" si="4"/>
        <v>450614.8409893993</v>
      </c>
      <c r="AJ271">
        <f t="shared" si="4"/>
        <v>26544.16961130742</v>
      </c>
      <c r="AK271">
        <f t="shared" si="4"/>
        <v>7568.904593639576</v>
      </c>
      <c r="AL271">
        <f t="shared" si="4"/>
        <v>1780.9187279151943</v>
      </c>
      <c r="AM271">
        <f t="shared" si="4"/>
        <v>657.243816254417</v>
      </c>
      <c r="AN271">
        <f t="shared" si="4"/>
        <v>932.8621908127208</v>
      </c>
      <c r="AO271" s="19">
        <v>1.208</v>
      </c>
      <c r="AQ271">
        <v>199.302887</v>
      </c>
      <c r="AR271" s="19">
        <v>0.171</v>
      </c>
      <c r="AT271">
        <v>2.601606846</v>
      </c>
      <c r="AU271" s="19">
        <v>0.034</v>
      </c>
    </row>
    <row r="272" spans="1:47" ht="12.75">
      <c r="A272" s="24">
        <v>37851</v>
      </c>
      <c r="B272">
        <v>230</v>
      </c>
      <c r="C272" s="25">
        <v>0.701273143</v>
      </c>
      <c r="D272" s="26">
        <v>0.701273143</v>
      </c>
      <c r="E272" s="27">
        <v>0</v>
      </c>
      <c r="F272">
        <v>39.22720043</v>
      </c>
      <c r="G272">
        <v>-77.24222304</v>
      </c>
      <c r="H272" s="28">
        <v>992.1</v>
      </c>
      <c r="I272" s="19">
        <v>962.8225338728589</v>
      </c>
      <c r="J272" s="19">
        <v>423.9097036275131</v>
      </c>
      <c r="K272" s="29">
        <v>635.3800375916985</v>
      </c>
      <c r="L272">
        <v>614.4731861907351</v>
      </c>
      <c r="M272" s="29">
        <v>624.9266118912168</v>
      </c>
      <c r="N272" s="19">
        <v>21.7</v>
      </c>
      <c r="O272" s="19">
        <v>74.7</v>
      </c>
      <c r="P272" s="19">
        <v>42.7</v>
      </c>
      <c r="Q272" t="s">
        <v>71</v>
      </c>
      <c r="R272" t="s">
        <v>71</v>
      </c>
      <c r="S272" t="s">
        <v>71</v>
      </c>
      <c r="T272" t="s">
        <v>71</v>
      </c>
      <c r="U272" t="s">
        <v>71</v>
      </c>
      <c r="V272" t="s">
        <v>71</v>
      </c>
      <c r="W272" t="s">
        <v>71</v>
      </c>
      <c r="X272" t="s">
        <v>71</v>
      </c>
      <c r="Y272" t="s">
        <v>71</v>
      </c>
      <c r="Z272" t="s">
        <v>71</v>
      </c>
      <c r="AA272" t="s">
        <v>71</v>
      </c>
      <c r="AB272">
        <v>11054.8</v>
      </c>
      <c r="AC272">
        <v>21534</v>
      </c>
      <c r="AD272">
        <v>1342</v>
      </c>
      <c r="AE272">
        <v>455</v>
      </c>
      <c r="AF272">
        <v>85</v>
      </c>
      <c r="AG272">
        <v>26</v>
      </c>
      <c r="AH272">
        <v>69</v>
      </c>
      <c r="AI272">
        <f t="shared" si="4"/>
        <v>456551.2367491166</v>
      </c>
      <c r="AJ272">
        <f t="shared" si="4"/>
        <v>28452.296819787985</v>
      </c>
      <c r="AK272">
        <f t="shared" si="4"/>
        <v>9646.643109540635</v>
      </c>
      <c r="AL272">
        <f aca="true" t="shared" si="5" ref="AI272:AN314">IF(AF272&gt;0,(AF272*(60/1))/2.83,"")</f>
        <v>1802.1201413427561</v>
      </c>
      <c r="AM272">
        <f t="shared" si="5"/>
        <v>551.2367491166077</v>
      </c>
      <c r="AN272">
        <f t="shared" si="5"/>
        <v>1462.8975265017668</v>
      </c>
      <c r="AO272" s="19">
        <v>1.236</v>
      </c>
      <c r="AQ272">
        <v>206.3198547</v>
      </c>
      <c r="AR272" s="19">
        <v>0.161</v>
      </c>
      <c r="AT272">
        <v>2.432332516</v>
      </c>
      <c r="AU272" s="19">
        <v>0.035</v>
      </c>
    </row>
    <row r="273" spans="1:47" ht="12.75">
      <c r="A273" s="24">
        <v>37851</v>
      </c>
      <c r="B273">
        <v>230</v>
      </c>
      <c r="C273" s="25">
        <v>0.701388896</v>
      </c>
      <c r="D273" s="26">
        <v>0.701388896</v>
      </c>
      <c r="E273" s="27">
        <v>0</v>
      </c>
      <c r="F273">
        <v>39.22696878</v>
      </c>
      <c r="G273">
        <v>-77.23442653</v>
      </c>
      <c r="H273" s="28">
        <v>991.2</v>
      </c>
      <c r="I273" s="19">
        <v>961.922533872859</v>
      </c>
      <c r="J273" s="19">
        <v>431.675466381991</v>
      </c>
      <c r="K273" s="29">
        <v>643.1458003461764</v>
      </c>
      <c r="L273">
        <v>622.2389489452129</v>
      </c>
      <c r="M273" s="29">
        <v>632.6923746456946</v>
      </c>
      <c r="N273" s="19">
        <v>21.7</v>
      </c>
      <c r="O273" s="19">
        <v>73.6</v>
      </c>
      <c r="P273" s="19">
        <v>40.6</v>
      </c>
      <c r="Q273">
        <v>7.644</v>
      </c>
      <c r="R273" s="2">
        <v>7.22E-05</v>
      </c>
      <c r="S273" s="2">
        <v>4.9E-05</v>
      </c>
      <c r="T273" s="2">
        <v>2.92E-05</v>
      </c>
      <c r="U273" s="2">
        <v>7.81E-06</v>
      </c>
      <c r="V273" s="2">
        <v>5.7E-06</v>
      </c>
      <c r="W273" s="2">
        <v>4.29E-06</v>
      </c>
      <c r="X273">
        <v>929.9</v>
      </c>
      <c r="Y273">
        <v>309</v>
      </c>
      <c r="Z273">
        <v>303.1</v>
      </c>
      <c r="AA273">
        <v>29.8</v>
      </c>
      <c r="AB273">
        <v>9006.2</v>
      </c>
      <c r="AC273">
        <v>21553</v>
      </c>
      <c r="AD273">
        <v>1296</v>
      </c>
      <c r="AE273">
        <v>403</v>
      </c>
      <c r="AF273">
        <v>70</v>
      </c>
      <c r="AG273">
        <v>39</v>
      </c>
      <c r="AH273">
        <v>51</v>
      </c>
      <c r="AI273">
        <f t="shared" si="5"/>
        <v>456954.06360424025</v>
      </c>
      <c r="AJ273">
        <f t="shared" si="5"/>
        <v>27477.031802120142</v>
      </c>
      <c r="AK273">
        <f t="shared" si="5"/>
        <v>8544.16961130742</v>
      </c>
      <c r="AL273">
        <f t="shared" si="5"/>
        <v>1484.0989399293285</v>
      </c>
      <c r="AM273">
        <f t="shared" si="5"/>
        <v>826.8551236749116</v>
      </c>
      <c r="AN273">
        <f t="shared" si="5"/>
        <v>1081.2720848056538</v>
      </c>
      <c r="AO273" s="19">
        <v>1.236</v>
      </c>
      <c r="AQ273">
        <v>212.1183777</v>
      </c>
      <c r="AR273" s="19">
        <v>0.151</v>
      </c>
      <c r="AT273">
        <v>2.265447617</v>
      </c>
      <c r="AU273" s="19">
        <v>0.04</v>
      </c>
    </row>
    <row r="274" spans="1:47" ht="12.75">
      <c r="A274" s="24">
        <v>37851</v>
      </c>
      <c r="B274">
        <v>230</v>
      </c>
      <c r="C274" s="25">
        <v>0.701504648</v>
      </c>
      <c r="D274" s="26">
        <v>0.701504648</v>
      </c>
      <c r="E274" s="27">
        <v>0</v>
      </c>
      <c r="F274">
        <v>39.22678592</v>
      </c>
      <c r="G274">
        <v>-77.22667926</v>
      </c>
      <c r="H274" s="28">
        <v>989.9</v>
      </c>
      <c r="I274" s="19">
        <v>960.6225338728589</v>
      </c>
      <c r="J274" s="19">
        <v>442.9055161841959</v>
      </c>
      <c r="K274" s="29">
        <v>654.3758501483813</v>
      </c>
      <c r="L274">
        <v>633.4689987474178</v>
      </c>
      <c r="M274" s="29">
        <v>643.9224244478996</v>
      </c>
      <c r="N274" s="19">
        <v>21.4</v>
      </c>
      <c r="O274" s="19">
        <v>74.6</v>
      </c>
      <c r="P274" s="19">
        <v>42.2</v>
      </c>
      <c r="Q274" t="s">
        <v>71</v>
      </c>
      <c r="R274" t="s">
        <v>71</v>
      </c>
      <c r="S274" t="s">
        <v>71</v>
      </c>
      <c r="T274" t="s">
        <v>71</v>
      </c>
      <c r="U274" t="s">
        <v>71</v>
      </c>
      <c r="V274" t="s">
        <v>71</v>
      </c>
      <c r="W274" t="s">
        <v>71</v>
      </c>
      <c r="X274" t="s">
        <v>71</v>
      </c>
      <c r="Y274" t="s">
        <v>71</v>
      </c>
      <c r="Z274" t="s">
        <v>71</v>
      </c>
      <c r="AA274" t="s">
        <v>71</v>
      </c>
      <c r="AB274">
        <v>8557.8</v>
      </c>
      <c r="AC274">
        <v>21058</v>
      </c>
      <c r="AD274">
        <v>1242</v>
      </c>
      <c r="AE274">
        <v>409</v>
      </c>
      <c r="AF274">
        <v>84</v>
      </c>
      <c r="AG274">
        <v>24</v>
      </c>
      <c r="AH274">
        <v>49</v>
      </c>
      <c r="AI274">
        <f t="shared" si="5"/>
        <v>446459.3639575972</v>
      </c>
      <c r="AJ274">
        <f t="shared" si="5"/>
        <v>26332.1554770318</v>
      </c>
      <c r="AK274">
        <f t="shared" si="5"/>
        <v>8671.378091872792</v>
      </c>
      <c r="AL274">
        <f t="shared" si="5"/>
        <v>1780.9187279151943</v>
      </c>
      <c r="AM274">
        <f t="shared" si="5"/>
        <v>508.8339222614841</v>
      </c>
      <c r="AN274">
        <f t="shared" si="5"/>
        <v>1038.86925795053</v>
      </c>
      <c r="AO274" s="19">
        <v>1.317</v>
      </c>
      <c r="AQ274">
        <v>220.4234619</v>
      </c>
      <c r="AR274" s="19">
        <v>0.152</v>
      </c>
      <c r="AT274">
        <v>2.104298353</v>
      </c>
      <c r="AU274" s="19">
        <v>0.044</v>
      </c>
    </row>
    <row r="275" spans="1:47" ht="12.75">
      <c r="A275" s="24">
        <v>37851</v>
      </c>
      <c r="B275">
        <v>230</v>
      </c>
      <c r="C275" s="25">
        <v>0.7016204</v>
      </c>
      <c r="D275" s="26">
        <v>0.7016204</v>
      </c>
      <c r="E275" s="27">
        <v>0</v>
      </c>
      <c r="F275">
        <v>39.22675735</v>
      </c>
      <c r="G275">
        <v>-77.2190963</v>
      </c>
      <c r="H275" s="28">
        <v>989.7</v>
      </c>
      <c r="I275" s="19">
        <v>960.422533872859</v>
      </c>
      <c r="J275" s="19">
        <v>444.6345649278037</v>
      </c>
      <c r="K275" s="29">
        <v>656.1048988919891</v>
      </c>
      <c r="L275">
        <v>635.1980474910256</v>
      </c>
      <c r="M275" s="29">
        <v>645.6514731915074</v>
      </c>
      <c r="N275" s="19">
        <v>21.4</v>
      </c>
      <c r="O275" s="19">
        <v>74.8</v>
      </c>
      <c r="P275" s="19">
        <v>43.7</v>
      </c>
      <c r="Q275" t="s">
        <v>71</v>
      </c>
      <c r="R275" t="s">
        <v>71</v>
      </c>
      <c r="S275" t="s">
        <v>71</v>
      </c>
      <c r="T275" t="s">
        <v>71</v>
      </c>
      <c r="U275" t="s">
        <v>71</v>
      </c>
      <c r="V275" t="s">
        <v>71</v>
      </c>
      <c r="W275" t="s">
        <v>71</v>
      </c>
      <c r="X275" t="s">
        <v>71</v>
      </c>
      <c r="Y275" t="s">
        <v>71</v>
      </c>
      <c r="Z275" t="s">
        <v>71</v>
      </c>
      <c r="AA275" t="s">
        <v>71</v>
      </c>
      <c r="AB275">
        <v>7569</v>
      </c>
      <c r="AC275">
        <v>21097</v>
      </c>
      <c r="AD275">
        <v>1303</v>
      </c>
      <c r="AE275">
        <v>448</v>
      </c>
      <c r="AF275">
        <v>97</v>
      </c>
      <c r="AG275">
        <v>29</v>
      </c>
      <c r="AH275">
        <v>48</v>
      </c>
      <c r="AI275">
        <f t="shared" si="5"/>
        <v>447286.2190812721</v>
      </c>
      <c r="AJ275">
        <f t="shared" si="5"/>
        <v>27625.441696113074</v>
      </c>
      <c r="AK275">
        <f t="shared" si="5"/>
        <v>9498.233215547703</v>
      </c>
      <c r="AL275">
        <f t="shared" si="5"/>
        <v>2056.537102473498</v>
      </c>
      <c r="AM275">
        <f t="shared" si="5"/>
        <v>614.8409893992932</v>
      </c>
      <c r="AN275">
        <f t="shared" si="5"/>
        <v>1017.6678445229682</v>
      </c>
      <c r="AO275" s="19">
        <v>1.237</v>
      </c>
      <c r="AQ275">
        <v>225.5953064</v>
      </c>
      <c r="AR275" s="19">
        <v>0.111</v>
      </c>
      <c r="AT275">
        <v>1.870499372</v>
      </c>
      <c r="AU275" s="19">
        <v>0.039</v>
      </c>
    </row>
    <row r="276" spans="1:47" ht="12.75">
      <c r="A276" s="24">
        <v>37851</v>
      </c>
      <c r="B276">
        <v>230</v>
      </c>
      <c r="C276" s="25">
        <v>0.701736093</v>
      </c>
      <c r="D276" s="26">
        <v>0.701736093</v>
      </c>
      <c r="E276" s="27">
        <v>0</v>
      </c>
      <c r="F276">
        <v>39.22690336</v>
      </c>
      <c r="G276">
        <v>-77.21156982</v>
      </c>
      <c r="H276" s="28">
        <v>989</v>
      </c>
      <c r="I276" s="19">
        <v>959.722533872859</v>
      </c>
      <c r="J276" s="19">
        <v>450.68907228305426</v>
      </c>
      <c r="K276" s="29">
        <v>662.1594062472396</v>
      </c>
      <c r="L276">
        <v>641.2525548462761</v>
      </c>
      <c r="M276" s="29">
        <v>651.7059805467579</v>
      </c>
      <c r="N276" s="19">
        <v>21.4</v>
      </c>
      <c r="O276" s="19">
        <v>74.2</v>
      </c>
      <c r="P276" s="19">
        <v>46.1</v>
      </c>
      <c r="Q276" t="s">
        <v>71</v>
      </c>
      <c r="R276" s="2">
        <v>6.95E-05</v>
      </c>
      <c r="S276" s="2">
        <v>4.79E-05</v>
      </c>
      <c r="T276" s="2">
        <v>2.82E-05</v>
      </c>
      <c r="U276" s="2">
        <v>8.06E-06</v>
      </c>
      <c r="V276" s="2">
        <v>5.93E-06</v>
      </c>
      <c r="W276" s="2">
        <v>4.73E-06</v>
      </c>
      <c r="X276">
        <v>926.9</v>
      </c>
      <c r="Y276">
        <v>309</v>
      </c>
      <c r="Z276">
        <v>303.1</v>
      </c>
      <c r="AA276">
        <v>30</v>
      </c>
      <c r="AB276">
        <v>6301.4</v>
      </c>
      <c r="AC276">
        <v>20997</v>
      </c>
      <c r="AD276">
        <v>1328</v>
      </c>
      <c r="AE276">
        <v>457</v>
      </c>
      <c r="AF276">
        <v>79</v>
      </c>
      <c r="AG276">
        <v>19</v>
      </c>
      <c r="AH276">
        <v>59</v>
      </c>
      <c r="AI276">
        <f t="shared" si="5"/>
        <v>445166.0777385159</v>
      </c>
      <c r="AJ276">
        <f t="shared" si="5"/>
        <v>28155.47703180212</v>
      </c>
      <c r="AK276">
        <f t="shared" si="5"/>
        <v>9689.04593639576</v>
      </c>
      <c r="AL276">
        <f t="shared" si="5"/>
        <v>1674.9116607773851</v>
      </c>
      <c r="AM276">
        <f t="shared" si="5"/>
        <v>402.8268551236749</v>
      </c>
      <c r="AN276">
        <f t="shared" si="5"/>
        <v>1250.8833922261483</v>
      </c>
      <c r="AO276" s="19">
        <v>1.317</v>
      </c>
      <c r="AQ276">
        <v>219.8819275</v>
      </c>
      <c r="AR276" s="19">
        <v>0.111</v>
      </c>
      <c r="AT276">
        <v>1.743285775</v>
      </c>
      <c r="AU276" s="19">
        <v>0.037</v>
      </c>
    </row>
    <row r="277" spans="1:47" ht="12.75">
      <c r="A277" s="24">
        <v>37851</v>
      </c>
      <c r="B277">
        <v>230</v>
      </c>
      <c r="C277" s="25">
        <v>0.701851845</v>
      </c>
      <c r="D277" s="26">
        <v>0.701851845</v>
      </c>
      <c r="E277" s="27">
        <v>0</v>
      </c>
      <c r="F277">
        <v>39.22721255</v>
      </c>
      <c r="G277">
        <v>-77.20407082</v>
      </c>
      <c r="H277" s="28">
        <v>989.2</v>
      </c>
      <c r="I277" s="19">
        <v>959.922533872859</v>
      </c>
      <c r="J277" s="19">
        <v>448.95876254161925</v>
      </c>
      <c r="K277" s="29">
        <v>660.4290965058046</v>
      </c>
      <c r="L277">
        <v>639.5222451048412</v>
      </c>
      <c r="M277" s="29">
        <v>649.9756708053229</v>
      </c>
      <c r="N277" s="19">
        <v>21.5</v>
      </c>
      <c r="O277" s="19">
        <v>73.5</v>
      </c>
      <c r="P277" s="19">
        <v>45.7</v>
      </c>
      <c r="Q277" t="s">
        <v>71</v>
      </c>
      <c r="R277" t="s">
        <v>71</v>
      </c>
      <c r="S277" t="s">
        <v>71</v>
      </c>
      <c r="T277" t="s">
        <v>71</v>
      </c>
      <c r="U277" t="s">
        <v>71</v>
      </c>
      <c r="V277" t="s">
        <v>71</v>
      </c>
      <c r="W277" t="s">
        <v>71</v>
      </c>
      <c r="X277" t="s">
        <v>71</v>
      </c>
      <c r="Y277" t="s">
        <v>71</v>
      </c>
      <c r="Z277" t="s">
        <v>71</v>
      </c>
      <c r="AA277" t="s">
        <v>71</v>
      </c>
      <c r="AB277">
        <v>6130.4</v>
      </c>
      <c r="AC277">
        <v>21332</v>
      </c>
      <c r="AD277">
        <v>1377</v>
      </c>
      <c r="AE277">
        <v>454</v>
      </c>
      <c r="AF277">
        <v>123</v>
      </c>
      <c r="AG277">
        <v>28</v>
      </c>
      <c r="AH277">
        <v>68</v>
      </c>
      <c r="AI277">
        <f t="shared" si="5"/>
        <v>452268.5512367491</v>
      </c>
      <c r="AJ277">
        <f t="shared" si="5"/>
        <v>29194.346289752648</v>
      </c>
      <c r="AK277">
        <f t="shared" si="5"/>
        <v>9625.441696113074</v>
      </c>
      <c r="AL277">
        <f t="shared" si="5"/>
        <v>2607.773851590106</v>
      </c>
      <c r="AM277">
        <f t="shared" si="5"/>
        <v>593.6395759717315</v>
      </c>
      <c r="AN277">
        <f t="shared" si="5"/>
        <v>1441.696113074205</v>
      </c>
      <c r="AO277" s="19">
        <v>1.299</v>
      </c>
      <c r="AQ277">
        <v>224.0557709</v>
      </c>
      <c r="AR277" s="19">
        <v>0.091</v>
      </c>
      <c r="AT277">
        <v>1.530994534</v>
      </c>
      <c r="AU277" s="19">
        <v>0.035</v>
      </c>
    </row>
    <row r="278" spans="1:47" ht="12.75">
      <c r="A278" s="24">
        <v>37851</v>
      </c>
      <c r="B278">
        <v>230</v>
      </c>
      <c r="C278" s="25">
        <v>0.701967597</v>
      </c>
      <c r="D278" s="26">
        <v>0.701967597</v>
      </c>
      <c r="E278" s="27">
        <v>0</v>
      </c>
      <c r="F278">
        <v>39.22753528</v>
      </c>
      <c r="G278">
        <v>-77.19648855</v>
      </c>
      <c r="H278" s="28">
        <v>989.1</v>
      </c>
      <c r="I278" s="19">
        <v>959.8225338728589</v>
      </c>
      <c r="J278" s="19">
        <v>449.82387234385624</v>
      </c>
      <c r="K278" s="29">
        <v>661.2942063080417</v>
      </c>
      <c r="L278">
        <v>640.3873549070781</v>
      </c>
      <c r="M278" s="29">
        <v>650.84078060756</v>
      </c>
      <c r="N278" s="19">
        <v>21.8</v>
      </c>
      <c r="O278" s="19">
        <v>74.4</v>
      </c>
      <c r="P278" s="19">
        <v>48.1</v>
      </c>
      <c r="Q278" t="s">
        <v>71</v>
      </c>
      <c r="R278" t="s">
        <v>71</v>
      </c>
      <c r="S278" t="s">
        <v>71</v>
      </c>
      <c r="T278" t="s">
        <v>71</v>
      </c>
      <c r="U278" t="s">
        <v>71</v>
      </c>
      <c r="V278" t="s">
        <v>71</v>
      </c>
      <c r="W278" t="s">
        <v>71</v>
      </c>
      <c r="X278" t="s">
        <v>71</v>
      </c>
      <c r="Y278" t="s">
        <v>71</v>
      </c>
      <c r="Z278" t="s">
        <v>71</v>
      </c>
      <c r="AA278" t="s">
        <v>71</v>
      </c>
      <c r="AB278">
        <v>6195.5</v>
      </c>
      <c r="AC278">
        <v>21289</v>
      </c>
      <c r="AD278">
        <v>1434</v>
      </c>
      <c r="AE278">
        <v>466</v>
      </c>
      <c r="AF278">
        <v>105</v>
      </c>
      <c r="AG278">
        <v>22</v>
      </c>
      <c r="AH278">
        <v>59</v>
      </c>
      <c r="AI278">
        <f t="shared" si="5"/>
        <v>451356.89045936393</v>
      </c>
      <c r="AJ278">
        <f t="shared" si="5"/>
        <v>30402.826855123672</v>
      </c>
      <c r="AK278">
        <f t="shared" si="5"/>
        <v>9879.858657243816</v>
      </c>
      <c r="AL278">
        <f t="shared" si="5"/>
        <v>2226.1484098939927</v>
      </c>
      <c r="AM278">
        <f t="shared" si="5"/>
        <v>466.4310954063604</v>
      </c>
      <c r="AN278">
        <f t="shared" si="5"/>
        <v>1250.8833922261483</v>
      </c>
      <c r="AO278" s="19">
        <v>1.236</v>
      </c>
      <c r="AQ278">
        <v>224.1331024</v>
      </c>
      <c r="AR278" s="19">
        <v>0.101</v>
      </c>
      <c r="AT278">
        <v>1.339733839</v>
      </c>
      <c r="AU278" s="19">
        <v>0.032</v>
      </c>
    </row>
    <row r="279" spans="1:47" ht="12.75">
      <c r="A279" s="24">
        <v>37851</v>
      </c>
      <c r="B279">
        <v>230</v>
      </c>
      <c r="C279" s="25">
        <v>0.702083349</v>
      </c>
      <c r="D279" s="26">
        <v>0.702083349</v>
      </c>
      <c r="E279" s="27">
        <v>0</v>
      </c>
      <c r="F279">
        <v>39.22763443</v>
      </c>
      <c r="G279">
        <v>-77.18878166</v>
      </c>
      <c r="H279" s="28">
        <v>987.9</v>
      </c>
      <c r="I279" s="19">
        <v>958.6225338728589</v>
      </c>
      <c r="J279" s="19">
        <v>460.2122260304248</v>
      </c>
      <c r="K279" s="29">
        <v>671.6825599946102</v>
      </c>
      <c r="L279">
        <v>650.7757085936466</v>
      </c>
      <c r="M279" s="29">
        <v>661.2291342941285</v>
      </c>
      <c r="N279" s="19">
        <v>21.5</v>
      </c>
      <c r="O279" s="19">
        <v>71.8</v>
      </c>
      <c r="P279" s="19">
        <v>47.7</v>
      </c>
      <c r="Q279">
        <v>9.106</v>
      </c>
      <c r="R279" s="2">
        <v>6.51E-05</v>
      </c>
      <c r="S279" s="2">
        <v>4.52E-05</v>
      </c>
      <c r="T279" s="2">
        <v>2.61E-05</v>
      </c>
      <c r="U279" s="2">
        <v>6.75E-06</v>
      </c>
      <c r="V279" s="2">
        <v>4.97E-06</v>
      </c>
      <c r="W279" s="2">
        <v>3.97E-06</v>
      </c>
      <c r="X279">
        <v>926.1</v>
      </c>
      <c r="Y279">
        <v>309</v>
      </c>
      <c r="Z279">
        <v>303.1</v>
      </c>
      <c r="AA279">
        <v>29.8</v>
      </c>
      <c r="AB279">
        <v>6162.8</v>
      </c>
      <c r="AC279">
        <v>21411</v>
      </c>
      <c r="AD279">
        <v>1415</v>
      </c>
      <c r="AE279">
        <v>457</v>
      </c>
      <c r="AF279">
        <v>91</v>
      </c>
      <c r="AG279">
        <v>29</v>
      </c>
      <c r="AH279">
        <v>45</v>
      </c>
      <c r="AI279">
        <f t="shared" si="5"/>
        <v>453943.4628975265</v>
      </c>
      <c r="AJ279">
        <f t="shared" si="5"/>
        <v>30000</v>
      </c>
      <c r="AK279">
        <f t="shared" si="5"/>
        <v>9689.04593639576</v>
      </c>
      <c r="AL279">
        <f t="shared" si="5"/>
        <v>1929.3286219081272</v>
      </c>
      <c r="AM279">
        <f t="shared" si="5"/>
        <v>614.8409893992932</v>
      </c>
      <c r="AN279">
        <f t="shared" si="5"/>
        <v>954.0636042402826</v>
      </c>
      <c r="AO279" s="19">
        <v>1.227</v>
      </c>
      <c r="AQ279">
        <v>219.313324</v>
      </c>
      <c r="AR279" s="19">
        <v>0.092</v>
      </c>
      <c r="AT279">
        <v>1.239764214</v>
      </c>
      <c r="AU279" s="19">
        <v>0.036</v>
      </c>
    </row>
    <row r="280" spans="1:47" ht="12.75">
      <c r="A280" s="24">
        <v>37851</v>
      </c>
      <c r="B280">
        <v>230</v>
      </c>
      <c r="C280" s="25">
        <v>0.702199101</v>
      </c>
      <c r="D280" s="26">
        <v>0.702199101</v>
      </c>
      <c r="E280" s="27">
        <v>0</v>
      </c>
      <c r="F280">
        <v>39.22763756</v>
      </c>
      <c r="G280">
        <v>-77.18088076</v>
      </c>
      <c r="H280" s="28">
        <v>988</v>
      </c>
      <c r="I280" s="19">
        <v>958.722533872859</v>
      </c>
      <c r="J280" s="19">
        <v>459.3460333435441</v>
      </c>
      <c r="K280" s="29">
        <v>670.8163673077295</v>
      </c>
      <c r="L280">
        <v>649.909515906766</v>
      </c>
      <c r="M280" s="29">
        <v>660.3629416072478</v>
      </c>
      <c r="N280" s="19">
        <v>21.6</v>
      </c>
      <c r="O280" s="19">
        <v>70.9</v>
      </c>
      <c r="P280" s="19">
        <v>49.1</v>
      </c>
      <c r="Q280" t="s">
        <v>71</v>
      </c>
      <c r="R280" t="s">
        <v>71</v>
      </c>
      <c r="S280" t="s">
        <v>71</v>
      </c>
      <c r="T280" t="s">
        <v>71</v>
      </c>
      <c r="U280" t="s">
        <v>71</v>
      </c>
      <c r="V280" t="s">
        <v>71</v>
      </c>
      <c r="W280" t="s">
        <v>71</v>
      </c>
      <c r="X280" t="s">
        <v>71</v>
      </c>
      <c r="Y280" t="s">
        <v>71</v>
      </c>
      <c r="Z280" t="s">
        <v>71</v>
      </c>
      <c r="AA280" t="s">
        <v>71</v>
      </c>
      <c r="AB280">
        <v>6177.7</v>
      </c>
      <c r="AC280">
        <v>21954</v>
      </c>
      <c r="AD280">
        <v>1505</v>
      </c>
      <c r="AE280">
        <v>483</v>
      </c>
      <c r="AF280">
        <v>98</v>
      </c>
      <c r="AG280">
        <v>30</v>
      </c>
      <c r="AH280">
        <v>60</v>
      </c>
      <c r="AI280">
        <f t="shared" si="5"/>
        <v>465455.83038869256</v>
      </c>
      <c r="AJ280">
        <f t="shared" si="5"/>
        <v>31908.127208480564</v>
      </c>
      <c r="AK280">
        <f t="shared" si="5"/>
        <v>10240.282685512368</v>
      </c>
      <c r="AL280">
        <f t="shared" si="5"/>
        <v>2077.73851590106</v>
      </c>
      <c r="AM280">
        <f t="shared" si="5"/>
        <v>636.0424028268551</v>
      </c>
      <c r="AN280">
        <f t="shared" si="5"/>
        <v>1272.0848056537102</v>
      </c>
      <c r="AO280" s="19">
        <v>1.307</v>
      </c>
      <c r="AQ280">
        <v>202.0532227</v>
      </c>
      <c r="AR280" s="19">
        <v>0.062</v>
      </c>
      <c r="AT280">
        <v>1.097255707</v>
      </c>
      <c r="AU280" s="19">
        <v>0.041</v>
      </c>
    </row>
    <row r="281" spans="1:47" ht="12.75">
      <c r="A281" s="24">
        <v>37851</v>
      </c>
      <c r="B281">
        <v>230</v>
      </c>
      <c r="C281" s="25">
        <v>0.702314794</v>
      </c>
      <c r="D281" s="26">
        <v>0.702314794</v>
      </c>
      <c r="E281" s="27">
        <v>0</v>
      </c>
      <c r="F281">
        <v>39.22775006</v>
      </c>
      <c r="G281">
        <v>-77.17301168</v>
      </c>
      <c r="H281" s="28">
        <v>989</v>
      </c>
      <c r="I281" s="19">
        <v>959.722533872859</v>
      </c>
      <c r="J281" s="19">
        <v>450.68907228305426</v>
      </c>
      <c r="K281" s="29">
        <v>662.1594062472396</v>
      </c>
      <c r="L281">
        <v>641.2525548462761</v>
      </c>
      <c r="M281" s="29">
        <v>651.7059805467579</v>
      </c>
      <c r="N281" s="19">
        <v>21.8</v>
      </c>
      <c r="O281" s="19">
        <v>68.2</v>
      </c>
      <c r="P281" s="19">
        <v>46.6</v>
      </c>
      <c r="Q281" t="s">
        <v>71</v>
      </c>
      <c r="R281" t="s">
        <v>71</v>
      </c>
      <c r="S281" t="s">
        <v>71</v>
      </c>
      <c r="T281" t="s">
        <v>71</v>
      </c>
      <c r="U281" t="s">
        <v>71</v>
      </c>
      <c r="V281" t="s">
        <v>71</v>
      </c>
      <c r="W281" t="s">
        <v>71</v>
      </c>
      <c r="X281" t="s">
        <v>71</v>
      </c>
      <c r="Y281" t="s">
        <v>71</v>
      </c>
      <c r="Z281" t="s">
        <v>71</v>
      </c>
      <c r="AA281" t="s">
        <v>71</v>
      </c>
      <c r="AB281">
        <v>5965.9</v>
      </c>
      <c r="AC281">
        <v>22043</v>
      </c>
      <c r="AD281">
        <v>1529</v>
      </c>
      <c r="AE281">
        <v>542</v>
      </c>
      <c r="AF281">
        <v>96</v>
      </c>
      <c r="AG281">
        <v>27</v>
      </c>
      <c r="AH281">
        <v>42</v>
      </c>
      <c r="AI281">
        <f t="shared" si="5"/>
        <v>467342.7561837456</v>
      </c>
      <c r="AJ281">
        <f t="shared" si="5"/>
        <v>32416.96113074205</v>
      </c>
      <c r="AK281">
        <f t="shared" si="5"/>
        <v>11491.166077738515</v>
      </c>
      <c r="AL281">
        <f t="shared" si="5"/>
        <v>2035.3356890459363</v>
      </c>
      <c r="AM281">
        <f t="shared" si="5"/>
        <v>572.4381625441696</v>
      </c>
      <c r="AN281">
        <f t="shared" si="5"/>
        <v>890.4593639575971</v>
      </c>
      <c r="AO281" s="19">
        <v>1.257</v>
      </c>
      <c r="AQ281">
        <v>198.509903</v>
      </c>
      <c r="AR281" s="19">
        <v>0.081</v>
      </c>
      <c r="AT281">
        <v>1.028353333</v>
      </c>
      <c r="AU281" s="19">
        <v>0.042</v>
      </c>
    </row>
    <row r="282" spans="1:47" ht="12.75">
      <c r="A282" s="24">
        <v>37851</v>
      </c>
      <c r="B282">
        <v>230</v>
      </c>
      <c r="C282" s="25">
        <v>0.702430546</v>
      </c>
      <c r="D282" s="26">
        <v>0.702430546</v>
      </c>
      <c r="E282" s="27">
        <v>0</v>
      </c>
      <c r="F282">
        <v>39.22740067</v>
      </c>
      <c r="G282">
        <v>-77.1652715</v>
      </c>
      <c r="H282" s="28">
        <v>989.4</v>
      </c>
      <c r="I282" s="19">
        <v>960.1225338728589</v>
      </c>
      <c r="J282" s="19">
        <v>447.22881327292225</v>
      </c>
      <c r="K282" s="29">
        <v>658.6991472371077</v>
      </c>
      <c r="L282">
        <v>637.7922958361441</v>
      </c>
      <c r="M282" s="29">
        <v>648.245721536626</v>
      </c>
      <c r="N282" s="19">
        <v>21.7</v>
      </c>
      <c r="O282" s="19">
        <v>70.1</v>
      </c>
      <c r="P282" s="19">
        <v>48</v>
      </c>
      <c r="Q282" t="s">
        <v>71</v>
      </c>
      <c r="R282" t="s">
        <v>71</v>
      </c>
      <c r="S282" t="s">
        <v>71</v>
      </c>
      <c r="T282" t="s">
        <v>71</v>
      </c>
      <c r="U282" t="s">
        <v>71</v>
      </c>
      <c r="V282" t="s">
        <v>71</v>
      </c>
      <c r="W282" t="s">
        <v>71</v>
      </c>
      <c r="X282" t="s">
        <v>71</v>
      </c>
      <c r="Y282" t="s">
        <v>71</v>
      </c>
      <c r="Z282" t="s">
        <v>71</v>
      </c>
      <c r="AA282" t="s">
        <v>71</v>
      </c>
      <c r="AB282">
        <v>5822.5</v>
      </c>
      <c r="AC282">
        <v>22308</v>
      </c>
      <c r="AD282">
        <v>1594</v>
      </c>
      <c r="AE282">
        <v>511</v>
      </c>
      <c r="AF282">
        <v>108</v>
      </c>
      <c r="AG282">
        <v>30</v>
      </c>
      <c r="AH282">
        <v>49</v>
      </c>
      <c r="AI282">
        <f t="shared" si="5"/>
        <v>472961.1307420495</v>
      </c>
      <c r="AJ282">
        <f t="shared" si="5"/>
        <v>33795.05300353357</v>
      </c>
      <c r="AK282">
        <f t="shared" si="5"/>
        <v>10833.922261484098</v>
      </c>
      <c r="AL282">
        <f t="shared" si="5"/>
        <v>2289.7526501766783</v>
      </c>
      <c r="AM282">
        <f t="shared" si="5"/>
        <v>636.0424028268551</v>
      </c>
      <c r="AN282">
        <f t="shared" si="5"/>
        <v>1038.86925795053</v>
      </c>
      <c r="AO282" s="19">
        <v>1.116</v>
      </c>
      <c r="AQ282">
        <v>195.6744843</v>
      </c>
      <c r="AR282" s="19">
        <v>0.05</v>
      </c>
      <c r="AT282">
        <v>0.8695940971</v>
      </c>
      <c r="AU282" s="19">
        <v>0.038</v>
      </c>
    </row>
    <row r="283" spans="1:47" ht="12.75">
      <c r="A283" s="24">
        <v>37851</v>
      </c>
      <c r="B283">
        <v>230</v>
      </c>
      <c r="C283" s="25">
        <v>0.702546299</v>
      </c>
      <c r="D283" s="26">
        <v>0.702546299</v>
      </c>
      <c r="E283" s="27">
        <v>0</v>
      </c>
      <c r="F283">
        <v>39.22506433</v>
      </c>
      <c r="G283">
        <v>-77.15799145</v>
      </c>
      <c r="H283" s="28">
        <v>989</v>
      </c>
      <c r="I283" s="19">
        <v>959.722533872859</v>
      </c>
      <c r="J283" s="19">
        <v>450.68907228305426</v>
      </c>
      <c r="K283" s="29">
        <v>662.1594062472396</v>
      </c>
      <c r="L283">
        <v>641.2525548462761</v>
      </c>
      <c r="M283" s="29">
        <v>651.7059805467579</v>
      </c>
      <c r="N283" s="19">
        <v>21.6</v>
      </c>
      <c r="O283" s="19">
        <v>72.6</v>
      </c>
      <c r="P283" s="19">
        <v>47.1</v>
      </c>
      <c r="Q283" t="s">
        <v>71</v>
      </c>
      <c r="R283" s="2">
        <v>6.3E-05</v>
      </c>
      <c r="S283" s="2">
        <v>4.44E-05</v>
      </c>
      <c r="T283" s="2">
        <v>2.66E-05</v>
      </c>
      <c r="U283" s="2">
        <v>6.52E-06</v>
      </c>
      <c r="V283" s="2">
        <v>5.6E-06</v>
      </c>
      <c r="W283" s="2">
        <v>3.5E-06</v>
      </c>
      <c r="X283">
        <v>926.1</v>
      </c>
      <c r="Y283">
        <v>309</v>
      </c>
      <c r="Z283">
        <v>303.1</v>
      </c>
      <c r="AA283">
        <v>29.4</v>
      </c>
      <c r="AB283">
        <v>6734.5</v>
      </c>
      <c r="AC283">
        <v>22720</v>
      </c>
      <c r="AD283">
        <v>1582</v>
      </c>
      <c r="AE283">
        <v>582</v>
      </c>
      <c r="AF283">
        <v>105</v>
      </c>
      <c r="AG283">
        <v>37</v>
      </c>
      <c r="AH283">
        <v>60</v>
      </c>
      <c r="AI283">
        <f t="shared" si="5"/>
        <v>481696.11307420494</v>
      </c>
      <c r="AJ283">
        <f t="shared" si="5"/>
        <v>33540.636042402824</v>
      </c>
      <c r="AK283">
        <f t="shared" si="5"/>
        <v>12339.22261484099</v>
      </c>
      <c r="AL283">
        <f t="shared" si="5"/>
        <v>2226.1484098939927</v>
      </c>
      <c r="AM283">
        <f t="shared" si="5"/>
        <v>784.452296819788</v>
      </c>
      <c r="AN283">
        <f t="shared" si="5"/>
        <v>1272.0848056537102</v>
      </c>
      <c r="AO283" s="19">
        <v>1.116</v>
      </c>
      <c r="AQ283">
        <v>191.7482452</v>
      </c>
      <c r="AR283" s="19">
        <v>0.061</v>
      </c>
      <c r="AT283">
        <v>0.9067994952</v>
      </c>
      <c r="AU283" s="19">
        <v>0.037</v>
      </c>
    </row>
    <row r="284" spans="1:47" ht="12.75">
      <c r="A284" s="24">
        <v>37851</v>
      </c>
      <c r="B284">
        <v>230</v>
      </c>
      <c r="C284" s="25">
        <v>0.702662051</v>
      </c>
      <c r="D284" s="26">
        <v>0.702662051</v>
      </c>
      <c r="E284" s="27">
        <v>0</v>
      </c>
      <c r="F284">
        <v>39.22157205</v>
      </c>
      <c r="G284">
        <v>-77.15132569</v>
      </c>
      <c r="H284" s="28">
        <v>989.3</v>
      </c>
      <c r="I284" s="19">
        <v>960.022533872859</v>
      </c>
      <c r="J284" s="19">
        <v>448.0937428575663</v>
      </c>
      <c r="K284" s="29">
        <v>659.5640768217518</v>
      </c>
      <c r="L284">
        <v>638.6572254207882</v>
      </c>
      <c r="M284" s="29">
        <v>649.1106511212699</v>
      </c>
      <c r="N284" s="19">
        <v>21.6</v>
      </c>
      <c r="O284" s="19">
        <v>72.1</v>
      </c>
      <c r="P284" s="19">
        <v>49.1</v>
      </c>
      <c r="Q284" t="s">
        <v>71</v>
      </c>
      <c r="R284" t="s">
        <v>71</v>
      </c>
      <c r="S284" t="s">
        <v>71</v>
      </c>
      <c r="T284" t="s">
        <v>71</v>
      </c>
      <c r="U284" t="s">
        <v>71</v>
      </c>
      <c r="V284" t="s">
        <v>71</v>
      </c>
      <c r="W284" t="s">
        <v>71</v>
      </c>
      <c r="X284" t="s">
        <v>71</v>
      </c>
      <c r="Y284" t="s">
        <v>71</v>
      </c>
      <c r="Z284" t="s">
        <v>71</v>
      </c>
      <c r="AA284" t="s">
        <v>71</v>
      </c>
      <c r="AB284">
        <v>6989.6</v>
      </c>
      <c r="AC284">
        <v>23110</v>
      </c>
      <c r="AD284">
        <v>1756</v>
      </c>
      <c r="AE284">
        <v>570</v>
      </c>
      <c r="AF284">
        <v>123</v>
      </c>
      <c r="AG284">
        <v>32</v>
      </c>
      <c r="AH284">
        <v>60</v>
      </c>
      <c r="AI284">
        <f t="shared" si="5"/>
        <v>489964.66431095405</v>
      </c>
      <c r="AJ284">
        <f t="shared" si="5"/>
        <v>37229.68197879859</v>
      </c>
      <c r="AK284">
        <f t="shared" si="5"/>
        <v>12084.805653710247</v>
      </c>
      <c r="AL284">
        <f t="shared" si="5"/>
        <v>2607.773851590106</v>
      </c>
      <c r="AM284">
        <f t="shared" si="5"/>
        <v>678.4452296819787</v>
      </c>
      <c r="AN284">
        <f t="shared" si="5"/>
        <v>1272.0848056537102</v>
      </c>
      <c r="AO284" s="19">
        <v>1.237</v>
      </c>
      <c r="AQ284">
        <v>191.7482452</v>
      </c>
      <c r="AR284" s="19">
        <v>0.062</v>
      </c>
      <c r="AT284">
        <v>0.9067994952</v>
      </c>
      <c r="AU284" s="19">
        <v>0.035</v>
      </c>
    </row>
    <row r="285" spans="1:47" ht="12.75">
      <c r="A285" s="24">
        <v>37851</v>
      </c>
      <c r="B285">
        <v>230</v>
      </c>
      <c r="C285" s="25">
        <v>0.702777803</v>
      </c>
      <c r="D285" s="26">
        <v>0.702777803</v>
      </c>
      <c r="E285" s="27">
        <v>0</v>
      </c>
      <c r="F285">
        <v>39.21793363</v>
      </c>
      <c r="G285">
        <v>-77.14489325</v>
      </c>
      <c r="H285" s="28">
        <v>988.9</v>
      </c>
      <c r="I285" s="19">
        <v>959.6225338728589</v>
      </c>
      <c r="J285" s="19">
        <v>451.5543623780005</v>
      </c>
      <c r="K285" s="29">
        <v>663.024696342186</v>
      </c>
      <c r="L285">
        <v>642.1178449412224</v>
      </c>
      <c r="M285" s="29">
        <v>652.5712706417041</v>
      </c>
      <c r="N285" s="19">
        <v>21.6</v>
      </c>
      <c r="O285" s="19">
        <v>69.5</v>
      </c>
      <c r="P285" s="19">
        <v>48.1</v>
      </c>
      <c r="Q285" t="s">
        <v>71</v>
      </c>
      <c r="R285" t="s">
        <v>71</v>
      </c>
      <c r="S285" t="s">
        <v>71</v>
      </c>
      <c r="T285" t="s">
        <v>71</v>
      </c>
      <c r="U285" t="s">
        <v>71</v>
      </c>
      <c r="V285" t="s">
        <v>71</v>
      </c>
      <c r="W285" t="s">
        <v>71</v>
      </c>
      <c r="X285" t="s">
        <v>71</v>
      </c>
      <c r="Y285" t="s">
        <v>71</v>
      </c>
      <c r="Z285" t="s">
        <v>71</v>
      </c>
      <c r="AA285" t="s">
        <v>71</v>
      </c>
      <c r="AB285">
        <v>6257.5</v>
      </c>
      <c r="AC285">
        <v>22943</v>
      </c>
      <c r="AD285">
        <v>1788</v>
      </c>
      <c r="AE285">
        <v>611</v>
      </c>
      <c r="AF285">
        <v>122</v>
      </c>
      <c r="AG285">
        <v>37</v>
      </c>
      <c r="AH285">
        <v>43</v>
      </c>
      <c r="AI285">
        <f t="shared" si="5"/>
        <v>486424.0282685512</v>
      </c>
      <c r="AJ285">
        <f t="shared" si="5"/>
        <v>37908.12720848057</v>
      </c>
      <c r="AK285">
        <f t="shared" si="5"/>
        <v>12954.063604240282</v>
      </c>
      <c r="AL285">
        <f t="shared" si="5"/>
        <v>2586.572438162544</v>
      </c>
      <c r="AM285">
        <f t="shared" si="5"/>
        <v>784.452296819788</v>
      </c>
      <c r="AN285">
        <f t="shared" si="5"/>
        <v>911.660777385159</v>
      </c>
      <c r="AO285" s="19">
        <v>1.258</v>
      </c>
      <c r="AQ285">
        <v>185.6625214</v>
      </c>
      <c r="AR285" s="19">
        <v>0.073</v>
      </c>
      <c r="AT285">
        <v>0.841758728</v>
      </c>
      <c r="AU285" s="19">
        <v>0.034</v>
      </c>
    </row>
    <row r="286" spans="1:47" ht="12.75">
      <c r="A286" s="24">
        <v>37851</v>
      </c>
      <c r="B286">
        <v>230</v>
      </c>
      <c r="C286" s="25">
        <v>0.702893496</v>
      </c>
      <c r="D286" s="26">
        <v>0.702893496</v>
      </c>
      <c r="E286" s="27">
        <v>0</v>
      </c>
      <c r="F286">
        <v>39.21494182</v>
      </c>
      <c r="G286">
        <v>-77.13813692</v>
      </c>
      <c r="H286" s="28">
        <v>989.5</v>
      </c>
      <c r="I286" s="19">
        <v>960.222533872859</v>
      </c>
      <c r="J286" s="19">
        <v>446.3639737689204</v>
      </c>
      <c r="K286" s="29">
        <v>657.8343077331058</v>
      </c>
      <c r="L286">
        <v>636.9274563321424</v>
      </c>
      <c r="M286" s="29">
        <v>647.3808820326241</v>
      </c>
      <c r="N286" s="19">
        <v>21.7</v>
      </c>
      <c r="O286" s="19">
        <v>69.5</v>
      </c>
      <c r="P286" s="19">
        <v>50.1</v>
      </c>
      <c r="Q286" t="s">
        <v>71</v>
      </c>
      <c r="R286" s="2">
        <v>6.25E-05</v>
      </c>
      <c r="S286" s="2">
        <v>4.28E-05</v>
      </c>
      <c r="T286" s="2">
        <v>2.49E-05</v>
      </c>
      <c r="U286" s="2">
        <v>6.25E-06</v>
      </c>
      <c r="V286" s="2">
        <v>5.3E-06</v>
      </c>
      <c r="W286" s="2">
        <v>4.44E-06</v>
      </c>
      <c r="X286">
        <v>926.4</v>
      </c>
      <c r="Y286">
        <v>309</v>
      </c>
      <c r="Z286">
        <v>303.1</v>
      </c>
      <c r="AA286">
        <v>29.2</v>
      </c>
      <c r="AB286">
        <v>5665.1</v>
      </c>
      <c r="AC286">
        <v>22894</v>
      </c>
      <c r="AD286">
        <v>1756</v>
      </c>
      <c r="AE286">
        <v>601</v>
      </c>
      <c r="AF286">
        <v>103</v>
      </c>
      <c r="AG286">
        <v>24</v>
      </c>
      <c r="AH286">
        <v>62</v>
      </c>
      <c r="AI286">
        <f t="shared" si="5"/>
        <v>485385.1590106007</v>
      </c>
      <c r="AJ286">
        <f t="shared" si="5"/>
        <v>37229.68197879859</v>
      </c>
      <c r="AK286">
        <f t="shared" si="5"/>
        <v>12742.049469964664</v>
      </c>
      <c r="AL286">
        <f t="shared" si="5"/>
        <v>2183.7455830388694</v>
      </c>
      <c r="AM286">
        <f t="shared" si="5"/>
        <v>508.8339222614841</v>
      </c>
      <c r="AN286">
        <f t="shared" si="5"/>
        <v>1314.487632508834</v>
      </c>
      <c r="AO286" s="19">
        <v>1.276</v>
      </c>
      <c r="AQ286">
        <v>212.4220581</v>
      </c>
      <c r="AR286" s="19">
        <v>0.071</v>
      </c>
      <c r="AT286">
        <v>0.9425330162</v>
      </c>
      <c r="AU286" s="19">
        <v>5.032</v>
      </c>
    </row>
    <row r="287" spans="1:47" ht="12.75">
      <c r="A287" s="24">
        <v>37851</v>
      </c>
      <c r="B287">
        <v>230</v>
      </c>
      <c r="C287" s="25">
        <v>0.703009248</v>
      </c>
      <c r="D287" s="26">
        <v>0.703009248</v>
      </c>
      <c r="E287" s="27">
        <v>0</v>
      </c>
      <c r="F287">
        <v>39.2126361</v>
      </c>
      <c r="G287">
        <v>-77.13084197</v>
      </c>
      <c r="H287" s="28">
        <v>989.6</v>
      </c>
      <c r="I287" s="19">
        <v>960.3225338728589</v>
      </c>
      <c r="J287" s="19">
        <v>445.49922432680086</v>
      </c>
      <c r="K287" s="29">
        <v>656.9695582909862</v>
      </c>
      <c r="L287">
        <v>636.0627068900228</v>
      </c>
      <c r="M287" s="29">
        <v>646.5161325905045</v>
      </c>
      <c r="N287" s="19">
        <v>21.8</v>
      </c>
      <c r="O287" s="19">
        <v>72.6</v>
      </c>
      <c r="P287" s="19">
        <v>48</v>
      </c>
      <c r="Q287" t="s">
        <v>71</v>
      </c>
      <c r="R287" t="s">
        <v>71</v>
      </c>
      <c r="S287" t="s">
        <v>71</v>
      </c>
      <c r="T287" t="s">
        <v>71</v>
      </c>
      <c r="U287" t="s">
        <v>71</v>
      </c>
      <c r="V287" t="s">
        <v>71</v>
      </c>
      <c r="W287" t="s">
        <v>71</v>
      </c>
      <c r="X287" t="s">
        <v>71</v>
      </c>
      <c r="Y287" t="s">
        <v>71</v>
      </c>
      <c r="Z287" t="s">
        <v>71</v>
      </c>
      <c r="AA287" t="s">
        <v>71</v>
      </c>
      <c r="AB287">
        <v>6444.7</v>
      </c>
      <c r="AC287">
        <v>22928</v>
      </c>
      <c r="AD287">
        <v>1693</v>
      </c>
      <c r="AE287">
        <v>574</v>
      </c>
      <c r="AF287">
        <v>116</v>
      </c>
      <c r="AG287">
        <v>39</v>
      </c>
      <c r="AH287">
        <v>65</v>
      </c>
      <c r="AI287">
        <f t="shared" si="5"/>
        <v>486106.0070671378</v>
      </c>
      <c r="AJ287">
        <f t="shared" si="5"/>
        <v>35893.99293286219</v>
      </c>
      <c r="AK287">
        <f t="shared" si="5"/>
        <v>12169.611307420495</v>
      </c>
      <c r="AL287">
        <f t="shared" si="5"/>
        <v>2459.363957597173</v>
      </c>
      <c r="AM287">
        <f t="shared" si="5"/>
        <v>826.8551236749116</v>
      </c>
      <c r="AN287">
        <f t="shared" si="5"/>
        <v>1378.0918727915193</v>
      </c>
      <c r="AO287" s="19">
        <v>1.146</v>
      </c>
      <c r="AQ287">
        <v>216.7139282</v>
      </c>
      <c r="AR287" s="19">
        <v>0.061</v>
      </c>
      <c r="AT287">
        <v>1.034742355</v>
      </c>
      <c r="AU287" s="19">
        <v>5.034</v>
      </c>
    </row>
    <row r="288" spans="1:47" ht="12.75">
      <c r="A288" s="24">
        <v>37851</v>
      </c>
      <c r="B288">
        <v>230</v>
      </c>
      <c r="C288" s="25">
        <v>0.703125</v>
      </c>
      <c r="D288" s="26">
        <v>0.703125</v>
      </c>
      <c r="E288" s="27">
        <v>0</v>
      </c>
      <c r="F288">
        <v>39.21061812</v>
      </c>
      <c r="G288">
        <v>-77.12329305</v>
      </c>
      <c r="H288" s="28">
        <v>989.2</v>
      </c>
      <c r="I288" s="19">
        <v>959.922533872859</v>
      </c>
      <c r="J288" s="19">
        <v>448.95876254161925</v>
      </c>
      <c r="K288" s="29">
        <v>660.4290965058046</v>
      </c>
      <c r="L288">
        <v>639.5222451048412</v>
      </c>
      <c r="M288" s="29">
        <v>649.9756708053229</v>
      </c>
      <c r="N288" s="19">
        <v>21.7</v>
      </c>
      <c r="O288" s="19">
        <v>71.9</v>
      </c>
      <c r="P288" s="19">
        <v>48.1</v>
      </c>
      <c r="Q288" t="s">
        <v>71</v>
      </c>
      <c r="R288" t="s">
        <v>71</v>
      </c>
      <c r="S288" t="s">
        <v>71</v>
      </c>
      <c r="T288" t="s">
        <v>71</v>
      </c>
      <c r="U288" t="s">
        <v>71</v>
      </c>
      <c r="V288" t="s">
        <v>71</v>
      </c>
      <c r="W288" t="s">
        <v>71</v>
      </c>
      <c r="X288" t="s">
        <v>71</v>
      </c>
      <c r="Y288" t="s">
        <v>71</v>
      </c>
      <c r="Z288" t="s">
        <v>71</v>
      </c>
      <c r="AA288" t="s">
        <v>71</v>
      </c>
      <c r="AB288">
        <v>6221.4</v>
      </c>
      <c r="AC288">
        <v>22720</v>
      </c>
      <c r="AD288">
        <v>1663</v>
      </c>
      <c r="AE288">
        <v>569</v>
      </c>
      <c r="AF288">
        <v>137</v>
      </c>
      <c r="AG288">
        <v>31</v>
      </c>
      <c r="AH288">
        <v>56</v>
      </c>
      <c r="AI288">
        <f t="shared" si="5"/>
        <v>481696.11307420494</v>
      </c>
      <c r="AJ288">
        <f t="shared" si="5"/>
        <v>35257.950530035334</v>
      </c>
      <c r="AK288">
        <f t="shared" si="5"/>
        <v>12063.604240282686</v>
      </c>
      <c r="AL288">
        <f t="shared" si="5"/>
        <v>2904.593639575972</v>
      </c>
      <c r="AM288">
        <f t="shared" si="5"/>
        <v>657.243816254417</v>
      </c>
      <c r="AN288">
        <f t="shared" si="5"/>
        <v>1187.279151943463</v>
      </c>
      <c r="AO288" s="19">
        <v>1.005</v>
      </c>
      <c r="AQ288">
        <v>216.7139282</v>
      </c>
      <c r="AR288" s="19">
        <v>0.031</v>
      </c>
      <c r="AT288">
        <v>1.034742355</v>
      </c>
      <c r="AU288" s="19">
        <v>5.03</v>
      </c>
    </row>
    <row r="289" spans="1:47" ht="12.75">
      <c r="A289" s="24">
        <v>37851</v>
      </c>
      <c r="B289">
        <v>230</v>
      </c>
      <c r="C289" s="25">
        <v>0.703240752</v>
      </c>
      <c r="D289" s="26">
        <v>0.703240752</v>
      </c>
      <c r="E289" s="27">
        <v>0</v>
      </c>
      <c r="F289">
        <v>39.20862045</v>
      </c>
      <c r="G289">
        <v>-77.11563124</v>
      </c>
      <c r="H289" s="28">
        <v>989.4</v>
      </c>
      <c r="I289" s="19">
        <v>960.1225338728589</v>
      </c>
      <c r="J289" s="19">
        <v>447.22881327292225</v>
      </c>
      <c r="K289" s="29">
        <v>658.6991472371077</v>
      </c>
      <c r="L289">
        <v>637.7922958361441</v>
      </c>
      <c r="M289" s="29">
        <v>648.245721536626</v>
      </c>
      <c r="N289" s="19">
        <v>21.7</v>
      </c>
      <c r="O289" s="19">
        <v>72.5</v>
      </c>
      <c r="P289" s="19">
        <v>47.7</v>
      </c>
      <c r="Q289" t="s">
        <v>71</v>
      </c>
      <c r="R289" s="2">
        <v>6.3E-05</v>
      </c>
      <c r="S289" s="2">
        <v>4.28E-05</v>
      </c>
      <c r="T289" s="2">
        <v>2.69E-05</v>
      </c>
      <c r="U289" s="2">
        <v>6.55E-06</v>
      </c>
      <c r="V289" s="2">
        <v>5.1E-06</v>
      </c>
      <c r="W289" s="2">
        <v>4.06E-06</v>
      </c>
      <c r="X289">
        <v>926.7</v>
      </c>
      <c r="Y289">
        <v>309</v>
      </c>
      <c r="Z289">
        <v>303.1</v>
      </c>
      <c r="AA289">
        <v>29</v>
      </c>
      <c r="AB289">
        <v>6105.9</v>
      </c>
      <c r="AC289">
        <v>23497</v>
      </c>
      <c r="AD289">
        <v>1819</v>
      </c>
      <c r="AE289">
        <v>637</v>
      </c>
      <c r="AF289">
        <v>153</v>
      </c>
      <c r="AG289">
        <v>41</v>
      </c>
      <c r="AH289">
        <v>60</v>
      </c>
      <c r="AI289">
        <f t="shared" si="5"/>
        <v>498169.6113074205</v>
      </c>
      <c r="AJ289">
        <f t="shared" si="5"/>
        <v>38565.37102473498</v>
      </c>
      <c r="AK289">
        <f t="shared" si="5"/>
        <v>13505.30035335689</v>
      </c>
      <c r="AL289">
        <f t="shared" si="5"/>
        <v>3243.816254416961</v>
      </c>
      <c r="AM289">
        <f t="shared" si="5"/>
        <v>869.2579505300353</v>
      </c>
      <c r="AN289">
        <f t="shared" si="5"/>
        <v>1272.0848056537102</v>
      </c>
      <c r="AO289" s="19">
        <v>1.016</v>
      </c>
      <c r="AQ289">
        <v>-999</v>
      </c>
      <c r="AR289" s="19">
        <v>0.021</v>
      </c>
      <c r="AT289">
        <v>-999</v>
      </c>
      <c r="AU289" s="19">
        <v>5.034</v>
      </c>
    </row>
    <row r="290" spans="1:47" ht="12.75">
      <c r="A290" s="24">
        <v>37851</v>
      </c>
      <c r="B290">
        <v>230</v>
      </c>
      <c r="C290" s="25">
        <v>0.703356504</v>
      </c>
      <c r="D290" s="26">
        <v>0.703356504</v>
      </c>
      <c r="E290" s="27">
        <v>0</v>
      </c>
      <c r="F290">
        <v>39.20680875</v>
      </c>
      <c r="G290">
        <v>-77.10800915</v>
      </c>
      <c r="H290" s="28">
        <v>989.3</v>
      </c>
      <c r="I290" s="19">
        <v>960.022533872859</v>
      </c>
      <c r="J290" s="19">
        <v>448.0937428575663</v>
      </c>
      <c r="K290" s="29">
        <v>659.5640768217518</v>
      </c>
      <c r="L290">
        <v>638.6572254207882</v>
      </c>
      <c r="M290" s="29">
        <v>649.1106511212699</v>
      </c>
      <c r="N290" s="19">
        <v>21.8</v>
      </c>
      <c r="O290" s="19">
        <v>69</v>
      </c>
      <c r="P290" s="19">
        <v>48.7</v>
      </c>
      <c r="Q290" t="s">
        <v>71</v>
      </c>
      <c r="R290" t="s">
        <v>71</v>
      </c>
      <c r="S290" t="s">
        <v>71</v>
      </c>
      <c r="T290" t="s">
        <v>71</v>
      </c>
      <c r="U290" t="s">
        <v>71</v>
      </c>
      <c r="V290" t="s">
        <v>71</v>
      </c>
      <c r="W290" t="s">
        <v>71</v>
      </c>
      <c r="X290" t="s">
        <v>71</v>
      </c>
      <c r="Y290" t="s">
        <v>71</v>
      </c>
      <c r="Z290" t="s">
        <v>71</v>
      </c>
      <c r="AA290" t="s">
        <v>71</v>
      </c>
      <c r="AB290">
        <v>5825.5</v>
      </c>
      <c r="AC290">
        <v>24521</v>
      </c>
      <c r="AD290">
        <v>1881</v>
      </c>
      <c r="AE290">
        <v>753</v>
      </c>
      <c r="AF290">
        <v>167</v>
      </c>
      <c r="AG290">
        <v>36</v>
      </c>
      <c r="AH290">
        <v>79</v>
      </c>
      <c r="AI290">
        <f t="shared" si="5"/>
        <v>519879.8586572438</v>
      </c>
      <c r="AJ290">
        <f t="shared" si="5"/>
        <v>39879.858657243814</v>
      </c>
      <c r="AK290">
        <f t="shared" si="5"/>
        <v>15964.664310954064</v>
      </c>
      <c r="AL290">
        <f t="shared" si="5"/>
        <v>3540.6360424028267</v>
      </c>
      <c r="AM290">
        <f t="shared" si="5"/>
        <v>763.2508833922261</v>
      </c>
      <c r="AN290">
        <f t="shared" si="5"/>
        <v>1674.9116607773851</v>
      </c>
      <c r="AO290" s="19">
        <v>0.936</v>
      </c>
      <c r="AQ290">
        <v>-999</v>
      </c>
      <c r="AR290" s="19">
        <v>0.022</v>
      </c>
      <c r="AT290">
        <v>-999</v>
      </c>
      <c r="AU290" s="19">
        <v>5.031</v>
      </c>
    </row>
    <row r="291" spans="1:47" ht="12.75">
      <c r="A291" s="24">
        <v>37851</v>
      </c>
      <c r="B291">
        <v>230</v>
      </c>
      <c r="C291" s="25">
        <v>0.703472197</v>
      </c>
      <c r="D291" s="26">
        <v>0.703472197</v>
      </c>
      <c r="E291" s="27">
        <v>0</v>
      </c>
      <c r="F291">
        <v>39.2050676</v>
      </c>
      <c r="G291">
        <v>-77.10039155</v>
      </c>
      <c r="H291" s="28">
        <v>989.6</v>
      </c>
      <c r="I291" s="19">
        <v>960.3225338728589</v>
      </c>
      <c r="J291" s="19">
        <v>445.49922432680086</v>
      </c>
      <c r="K291" s="29">
        <v>656.9695582909862</v>
      </c>
      <c r="L291">
        <v>636.0627068900228</v>
      </c>
      <c r="M291" s="29">
        <v>646.5161325905045</v>
      </c>
      <c r="N291" s="19">
        <v>21.8</v>
      </c>
      <c r="O291" s="19">
        <v>68.2</v>
      </c>
      <c r="P291" s="19">
        <v>46.6</v>
      </c>
      <c r="Q291">
        <v>13.852</v>
      </c>
      <c r="R291" t="s">
        <v>71</v>
      </c>
      <c r="S291" t="s">
        <v>71</v>
      </c>
      <c r="T291" t="s">
        <v>71</v>
      </c>
      <c r="U291" t="s">
        <v>71</v>
      </c>
      <c r="V291" t="s">
        <v>71</v>
      </c>
      <c r="W291" t="s">
        <v>71</v>
      </c>
      <c r="X291" t="s">
        <v>71</v>
      </c>
      <c r="Y291" t="s">
        <v>71</v>
      </c>
      <c r="Z291" t="s">
        <v>71</v>
      </c>
      <c r="AA291" t="s">
        <v>71</v>
      </c>
      <c r="AB291">
        <v>5310.3</v>
      </c>
      <c r="AC291">
        <v>25509</v>
      </c>
      <c r="AD291">
        <v>2061</v>
      </c>
      <c r="AE291">
        <v>747</v>
      </c>
      <c r="AF291">
        <v>158</v>
      </c>
      <c r="AG291">
        <v>46</v>
      </c>
      <c r="AH291">
        <v>71</v>
      </c>
      <c r="AI291">
        <f t="shared" si="5"/>
        <v>540826.8551236748</v>
      </c>
      <c r="AJ291">
        <f t="shared" si="5"/>
        <v>43696.11307420494</v>
      </c>
      <c r="AK291">
        <f t="shared" si="5"/>
        <v>15837.455830388692</v>
      </c>
      <c r="AL291">
        <f t="shared" si="5"/>
        <v>3349.8233215547702</v>
      </c>
      <c r="AM291">
        <f t="shared" si="5"/>
        <v>975.2650176678445</v>
      </c>
      <c r="AN291">
        <f t="shared" si="5"/>
        <v>1505.3003533568904</v>
      </c>
      <c r="AO291" s="19">
        <v>0.816</v>
      </c>
      <c r="AQ291">
        <v>-999</v>
      </c>
      <c r="AR291" s="19">
        <v>0.021</v>
      </c>
      <c r="AT291">
        <v>-999</v>
      </c>
      <c r="AU291" s="19">
        <v>5.035</v>
      </c>
    </row>
    <row r="292" spans="1:47" ht="12.75">
      <c r="A292" s="24">
        <v>37851</v>
      </c>
      <c r="B292">
        <v>230</v>
      </c>
      <c r="C292" s="25">
        <v>0.703587949</v>
      </c>
      <c r="D292" s="26">
        <v>0.703587949</v>
      </c>
      <c r="E292" s="27">
        <v>0</v>
      </c>
      <c r="F292">
        <v>39.20339611</v>
      </c>
      <c r="G292">
        <v>-77.09274755</v>
      </c>
      <c r="H292" s="28">
        <v>990.7</v>
      </c>
      <c r="I292" s="19">
        <v>961.422533872859</v>
      </c>
      <c r="J292" s="19">
        <v>435.99291918768785</v>
      </c>
      <c r="K292" s="29">
        <v>647.4632531518732</v>
      </c>
      <c r="L292">
        <v>626.5564017509098</v>
      </c>
      <c r="M292" s="29">
        <v>637.0098274513915</v>
      </c>
      <c r="N292" s="19">
        <v>21.7</v>
      </c>
      <c r="O292" s="19">
        <v>72</v>
      </c>
      <c r="P292" s="19">
        <v>48.6</v>
      </c>
      <c r="Q292" t="s">
        <v>71</v>
      </c>
      <c r="R292" s="2">
        <v>6.23E-05</v>
      </c>
      <c r="S292" s="2">
        <v>4.46E-05</v>
      </c>
      <c r="T292" s="2">
        <v>2.64E-05</v>
      </c>
      <c r="U292" s="2">
        <v>7.04E-06</v>
      </c>
      <c r="V292" s="2">
        <v>5.25E-06</v>
      </c>
      <c r="W292" s="2">
        <v>4.57E-06</v>
      </c>
      <c r="X292">
        <v>926.8</v>
      </c>
      <c r="Y292">
        <v>309.1</v>
      </c>
      <c r="Z292">
        <v>303.1</v>
      </c>
      <c r="AA292">
        <v>29</v>
      </c>
      <c r="AB292">
        <v>6678.8</v>
      </c>
      <c r="AC292">
        <v>25790</v>
      </c>
      <c r="AD292">
        <v>2262</v>
      </c>
      <c r="AE292">
        <v>876</v>
      </c>
      <c r="AF292">
        <v>184</v>
      </c>
      <c r="AG292">
        <v>47</v>
      </c>
      <c r="AH292">
        <v>67</v>
      </c>
      <c r="AI292">
        <f t="shared" si="5"/>
        <v>546784.4522968198</v>
      </c>
      <c r="AJ292">
        <f t="shared" si="5"/>
        <v>47957.59717314487</v>
      </c>
      <c r="AK292">
        <f t="shared" si="5"/>
        <v>18572.438162544167</v>
      </c>
      <c r="AL292">
        <f t="shared" si="5"/>
        <v>3901.060070671378</v>
      </c>
      <c r="AM292">
        <f t="shared" si="5"/>
        <v>996.4664310954064</v>
      </c>
      <c r="AN292">
        <f t="shared" si="5"/>
        <v>1420.494699646643</v>
      </c>
      <c r="AO292" s="19">
        <v>0.817</v>
      </c>
      <c r="AQ292">
        <v>-999</v>
      </c>
      <c r="AR292" s="19">
        <v>0.011</v>
      </c>
      <c r="AT292">
        <v>-999</v>
      </c>
      <c r="AU292" s="19">
        <v>5.035</v>
      </c>
    </row>
    <row r="293" spans="1:47" ht="12.75">
      <c r="A293" s="24">
        <v>37851</v>
      </c>
      <c r="B293">
        <v>230</v>
      </c>
      <c r="C293" s="25">
        <v>0.703703701</v>
      </c>
      <c r="D293" s="26">
        <v>0.703703701</v>
      </c>
      <c r="E293" s="27">
        <v>0</v>
      </c>
      <c r="F293">
        <v>39.20163644</v>
      </c>
      <c r="G293">
        <v>-77.08508069</v>
      </c>
      <c r="H293" s="28">
        <v>988.5</v>
      </c>
      <c r="I293" s="19">
        <v>959.222533872859</v>
      </c>
      <c r="J293" s="19">
        <v>455.01642469115563</v>
      </c>
      <c r="K293" s="29">
        <v>666.4867586553411</v>
      </c>
      <c r="L293">
        <v>645.5799072543775</v>
      </c>
      <c r="M293" s="29">
        <v>656.0333329548594</v>
      </c>
      <c r="N293" s="19">
        <v>21.5</v>
      </c>
      <c r="O293" s="19">
        <v>73.1</v>
      </c>
      <c r="P293" s="19">
        <v>47.6</v>
      </c>
      <c r="Q293" t="s">
        <v>71</v>
      </c>
      <c r="R293" t="s">
        <v>71</v>
      </c>
      <c r="S293" t="s">
        <v>71</v>
      </c>
      <c r="T293" t="s">
        <v>71</v>
      </c>
      <c r="U293" t="s">
        <v>71</v>
      </c>
      <c r="V293" t="s">
        <v>71</v>
      </c>
      <c r="W293" t="s">
        <v>71</v>
      </c>
      <c r="X293" t="s">
        <v>71</v>
      </c>
      <c r="Y293" t="s">
        <v>71</v>
      </c>
      <c r="Z293" t="s">
        <v>71</v>
      </c>
      <c r="AA293" t="s">
        <v>71</v>
      </c>
      <c r="AB293">
        <v>6912.4</v>
      </c>
      <c r="AC293">
        <v>26806</v>
      </c>
      <c r="AD293">
        <v>2223</v>
      </c>
      <c r="AE293">
        <v>854</v>
      </c>
      <c r="AF293">
        <v>166</v>
      </c>
      <c r="AG293">
        <v>39</v>
      </c>
      <c r="AH293">
        <v>58</v>
      </c>
      <c r="AI293">
        <f t="shared" si="5"/>
        <v>568325.0883392226</v>
      </c>
      <c r="AJ293">
        <f t="shared" si="5"/>
        <v>47130.74204946996</v>
      </c>
      <c r="AK293">
        <f t="shared" si="5"/>
        <v>18106.00706713781</v>
      </c>
      <c r="AL293">
        <f t="shared" si="5"/>
        <v>3519.434628975265</v>
      </c>
      <c r="AM293">
        <f t="shared" si="5"/>
        <v>826.8551236749116</v>
      </c>
      <c r="AN293">
        <f t="shared" si="5"/>
        <v>1229.6819787985864</v>
      </c>
      <c r="AO293" s="19">
        <v>0.896</v>
      </c>
      <c r="AQ293">
        <v>-999</v>
      </c>
      <c r="AR293" s="19">
        <v>0.001</v>
      </c>
      <c r="AT293">
        <v>-999</v>
      </c>
      <c r="AU293" s="19">
        <v>5.033</v>
      </c>
    </row>
    <row r="294" spans="1:47" ht="12.75">
      <c r="A294" s="24">
        <v>37851</v>
      </c>
      <c r="B294">
        <v>230</v>
      </c>
      <c r="C294" s="25">
        <v>0.703819454</v>
      </c>
      <c r="D294" s="26">
        <v>0.703819454</v>
      </c>
      <c r="E294" s="27">
        <v>0</v>
      </c>
      <c r="F294">
        <v>39.19976573</v>
      </c>
      <c r="G294">
        <v>-77.07763106</v>
      </c>
      <c r="H294" s="28">
        <v>988.4</v>
      </c>
      <c r="I294" s="19">
        <v>959.1225338728589</v>
      </c>
      <c r="J294" s="19">
        <v>455.8821658468153</v>
      </c>
      <c r="K294" s="29">
        <v>667.3524998110007</v>
      </c>
      <c r="L294">
        <v>646.4456484100372</v>
      </c>
      <c r="M294" s="29">
        <v>656.899074110519</v>
      </c>
      <c r="N294" s="19">
        <v>21.5</v>
      </c>
      <c r="O294" s="19">
        <v>68.7</v>
      </c>
      <c r="P294" s="19">
        <v>48.6</v>
      </c>
      <c r="Q294" t="s">
        <v>71</v>
      </c>
      <c r="R294" t="s">
        <v>71</v>
      </c>
      <c r="S294" t="s">
        <v>71</v>
      </c>
      <c r="T294" t="s">
        <v>71</v>
      </c>
      <c r="U294" t="s">
        <v>71</v>
      </c>
      <c r="V294" t="s">
        <v>71</v>
      </c>
      <c r="W294" t="s">
        <v>71</v>
      </c>
      <c r="X294" t="s">
        <v>71</v>
      </c>
      <c r="Y294" t="s">
        <v>71</v>
      </c>
      <c r="Z294" t="s">
        <v>71</v>
      </c>
      <c r="AA294" t="s">
        <v>71</v>
      </c>
      <c r="AB294">
        <v>6122.3</v>
      </c>
      <c r="AC294">
        <v>26933</v>
      </c>
      <c r="AD294">
        <v>2270</v>
      </c>
      <c r="AE294">
        <v>835</v>
      </c>
      <c r="AF294">
        <v>158</v>
      </c>
      <c r="AG294">
        <v>45</v>
      </c>
      <c r="AH294">
        <v>78</v>
      </c>
      <c r="AI294">
        <f t="shared" si="5"/>
        <v>571017.667844523</v>
      </c>
      <c r="AJ294">
        <f t="shared" si="5"/>
        <v>48127.20848056537</v>
      </c>
      <c r="AK294">
        <f t="shared" si="5"/>
        <v>17703.180212014133</v>
      </c>
      <c r="AL294">
        <f t="shared" si="5"/>
        <v>3349.8233215547702</v>
      </c>
      <c r="AM294">
        <f t="shared" si="5"/>
        <v>954.0636042402826</v>
      </c>
      <c r="AN294">
        <f t="shared" si="5"/>
        <v>1653.7102473498232</v>
      </c>
      <c r="AO294" s="19">
        <v>0.775</v>
      </c>
      <c r="AQ294">
        <v>-999</v>
      </c>
      <c r="AR294" s="19">
        <v>0.001</v>
      </c>
      <c r="AT294">
        <v>-999</v>
      </c>
      <c r="AU294" s="19">
        <v>5.031</v>
      </c>
    </row>
    <row r="295" spans="1:47" ht="12.75">
      <c r="A295" s="24">
        <v>37851</v>
      </c>
      <c r="B295">
        <v>230</v>
      </c>
      <c r="C295" s="25">
        <v>0.703935206</v>
      </c>
      <c r="D295" s="26">
        <v>0.703935206</v>
      </c>
      <c r="E295" s="27">
        <v>0</v>
      </c>
      <c r="F295">
        <v>39.19786191</v>
      </c>
      <c r="G295">
        <v>-77.07024619</v>
      </c>
      <c r="H295" s="28">
        <v>988.7</v>
      </c>
      <c r="I295" s="19">
        <v>959.422533872859</v>
      </c>
      <c r="J295" s="19">
        <v>453.28521311029994</v>
      </c>
      <c r="K295" s="29">
        <v>664.7555470744853</v>
      </c>
      <c r="L295">
        <v>643.8486956735219</v>
      </c>
      <c r="M295" s="29">
        <v>654.3021213740036</v>
      </c>
      <c r="N295" s="19">
        <v>21.6</v>
      </c>
      <c r="O295" s="19">
        <v>69.1</v>
      </c>
      <c r="P295" s="19">
        <v>47.1</v>
      </c>
      <c r="Q295" t="s">
        <v>71</v>
      </c>
      <c r="R295" s="2">
        <v>6.46E-05</v>
      </c>
      <c r="S295" s="2">
        <v>4.51E-05</v>
      </c>
      <c r="T295" s="2">
        <v>2.68E-05</v>
      </c>
      <c r="U295" s="2">
        <v>7.23E-06</v>
      </c>
      <c r="V295" s="2">
        <v>4.95E-06</v>
      </c>
      <c r="W295" s="2">
        <v>4.08E-06</v>
      </c>
      <c r="X295">
        <v>926.1</v>
      </c>
      <c r="Y295">
        <v>309.1</v>
      </c>
      <c r="Z295">
        <v>303.2</v>
      </c>
      <c r="AA295">
        <v>28.9</v>
      </c>
      <c r="AB295">
        <v>5992.8</v>
      </c>
      <c r="AC295">
        <v>27205</v>
      </c>
      <c r="AD295">
        <v>2536</v>
      </c>
      <c r="AE295">
        <v>813</v>
      </c>
      <c r="AF295">
        <v>183</v>
      </c>
      <c r="AG295">
        <v>44</v>
      </c>
      <c r="AH295">
        <v>95</v>
      </c>
      <c r="AI295">
        <f t="shared" si="5"/>
        <v>576784.4522968198</v>
      </c>
      <c r="AJ295">
        <f t="shared" si="5"/>
        <v>53766.784452296815</v>
      </c>
      <c r="AK295">
        <f t="shared" si="5"/>
        <v>17236.749116607774</v>
      </c>
      <c r="AL295">
        <f t="shared" si="5"/>
        <v>3879.858657243816</v>
      </c>
      <c r="AM295">
        <f t="shared" si="5"/>
        <v>932.8621908127208</v>
      </c>
      <c r="AN295">
        <f t="shared" si="5"/>
        <v>2014.1342756183744</v>
      </c>
      <c r="AO295" s="19">
        <v>0.896</v>
      </c>
      <c r="AQ295">
        <v>-999</v>
      </c>
      <c r="AR295" s="19">
        <v>0.001</v>
      </c>
      <c r="AT295">
        <v>-999</v>
      </c>
      <c r="AU295" s="19">
        <v>5.033</v>
      </c>
    </row>
    <row r="296" spans="1:47" ht="12.75">
      <c r="A296" s="24">
        <v>37851</v>
      </c>
      <c r="B296">
        <v>230</v>
      </c>
      <c r="C296" s="25">
        <v>0.704050899</v>
      </c>
      <c r="D296" s="26">
        <v>0.704050899</v>
      </c>
      <c r="E296" s="27">
        <v>0</v>
      </c>
      <c r="F296">
        <v>39.1960097</v>
      </c>
      <c r="G296">
        <v>-77.06291665</v>
      </c>
      <c r="H296" s="28">
        <v>989.5</v>
      </c>
      <c r="I296" s="19">
        <v>960.222533872859</v>
      </c>
      <c r="J296" s="19">
        <v>446.3639737689204</v>
      </c>
      <c r="K296" s="29">
        <v>657.8343077331058</v>
      </c>
      <c r="L296">
        <v>636.9274563321424</v>
      </c>
      <c r="M296" s="29">
        <v>647.3808820326241</v>
      </c>
      <c r="N296" s="19">
        <v>21.6</v>
      </c>
      <c r="O296" s="19">
        <v>71.6</v>
      </c>
      <c r="P296" s="19">
        <v>43.6</v>
      </c>
      <c r="Q296" t="s">
        <v>71</v>
      </c>
      <c r="R296" t="s">
        <v>71</v>
      </c>
      <c r="S296" t="s">
        <v>71</v>
      </c>
      <c r="T296" t="s">
        <v>71</v>
      </c>
      <c r="U296" t="s">
        <v>71</v>
      </c>
      <c r="V296" t="s">
        <v>71</v>
      </c>
      <c r="W296" t="s">
        <v>71</v>
      </c>
      <c r="X296" t="s">
        <v>71</v>
      </c>
      <c r="Y296" t="s">
        <v>71</v>
      </c>
      <c r="Z296" t="s">
        <v>71</v>
      </c>
      <c r="AA296" t="s">
        <v>71</v>
      </c>
      <c r="AB296">
        <v>6850.2</v>
      </c>
      <c r="AC296">
        <v>27352</v>
      </c>
      <c r="AD296">
        <v>2532</v>
      </c>
      <c r="AE296">
        <v>863</v>
      </c>
      <c r="AF296">
        <v>175</v>
      </c>
      <c r="AG296">
        <v>56</v>
      </c>
      <c r="AH296">
        <v>71</v>
      </c>
      <c r="AI296">
        <f t="shared" si="5"/>
        <v>579901.0600706714</v>
      </c>
      <c r="AJ296">
        <f t="shared" si="5"/>
        <v>53681.97879858657</v>
      </c>
      <c r="AK296">
        <f t="shared" si="5"/>
        <v>18296.819787985864</v>
      </c>
      <c r="AL296">
        <f t="shared" si="5"/>
        <v>3710.2473498233217</v>
      </c>
      <c r="AM296">
        <f t="shared" si="5"/>
        <v>1187.279151943463</v>
      </c>
      <c r="AN296">
        <f t="shared" si="5"/>
        <v>1505.3003533568904</v>
      </c>
      <c r="AO296" s="19">
        <v>0.794</v>
      </c>
      <c r="AQ296">
        <v>-999</v>
      </c>
      <c r="AR296" s="19">
        <v>0.011</v>
      </c>
      <c r="AT296">
        <v>-999</v>
      </c>
      <c r="AU296" s="19">
        <v>5.029</v>
      </c>
    </row>
    <row r="297" spans="1:47" ht="12.75">
      <c r="A297" s="24">
        <v>37851</v>
      </c>
      <c r="B297">
        <v>230</v>
      </c>
      <c r="C297" s="25">
        <v>0.704166651</v>
      </c>
      <c r="D297" s="26">
        <v>0.704166651</v>
      </c>
      <c r="E297" s="27">
        <v>0</v>
      </c>
      <c r="F297">
        <v>39.19406575</v>
      </c>
      <c r="G297">
        <v>-77.05555474</v>
      </c>
      <c r="H297" s="28">
        <v>989.6</v>
      </c>
      <c r="I297" s="19">
        <v>960.3225338728589</v>
      </c>
      <c r="J297" s="19">
        <v>445.49922432680086</v>
      </c>
      <c r="K297" s="29">
        <v>656.9695582909862</v>
      </c>
      <c r="L297">
        <v>636.0627068900228</v>
      </c>
      <c r="M297" s="29">
        <v>646.5161325905045</v>
      </c>
      <c r="N297" s="19">
        <v>21.6</v>
      </c>
      <c r="O297" s="19">
        <v>74.6</v>
      </c>
      <c r="P297" s="19">
        <v>47.1</v>
      </c>
      <c r="Q297" t="s">
        <v>71</v>
      </c>
      <c r="R297" t="s">
        <v>71</v>
      </c>
      <c r="S297" t="s">
        <v>71</v>
      </c>
      <c r="T297" t="s">
        <v>71</v>
      </c>
      <c r="U297" t="s">
        <v>71</v>
      </c>
      <c r="V297" t="s">
        <v>71</v>
      </c>
      <c r="W297" t="s">
        <v>71</v>
      </c>
      <c r="X297" t="s">
        <v>71</v>
      </c>
      <c r="Y297" t="s">
        <v>71</v>
      </c>
      <c r="Z297" t="s">
        <v>71</v>
      </c>
      <c r="AA297" t="s">
        <v>71</v>
      </c>
      <c r="AB297">
        <v>7468.1</v>
      </c>
      <c r="AC297">
        <v>27230</v>
      </c>
      <c r="AD297">
        <v>2491</v>
      </c>
      <c r="AE297">
        <v>823</v>
      </c>
      <c r="AF297">
        <v>176</v>
      </c>
      <c r="AG297">
        <v>47</v>
      </c>
      <c r="AH297">
        <v>76</v>
      </c>
      <c r="AI297">
        <f t="shared" si="5"/>
        <v>577314.4876325089</v>
      </c>
      <c r="AJ297">
        <f t="shared" si="5"/>
        <v>52812.72084805654</v>
      </c>
      <c r="AK297">
        <f t="shared" si="5"/>
        <v>17448.763250883392</v>
      </c>
      <c r="AL297">
        <f t="shared" si="5"/>
        <v>3731.448763250883</v>
      </c>
      <c r="AM297">
        <f t="shared" si="5"/>
        <v>996.4664310954064</v>
      </c>
      <c r="AN297">
        <f t="shared" si="5"/>
        <v>1611.3074204946995</v>
      </c>
      <c r="AO297" s="19">
        <v>0.806</v>
      </c>
      <c r="AQ297">
        <v>-999</v>
      </c>
      <c r="AR297" s="19">
        <v>-0.008</v>
      </c>
      <c r="AT297">
        <v>-999</v>
      </c>
      <c r="AU297" s="19">
        <v>5.031</v>
      </c>
    </row>
    <row r="298" spans="1:47" ht="12.75">
      <c r="A298" s="24">
        <v>37851</v>
      </c>
      <c r="B298">
        <v>230</v>
      </c>
      <c r="C298" s="25">
        <v>0.704282403</v>
      </c>
      <c r="D298" s="26">
        <v>0.704282403</v>
      </c>
      <c r="E298" s="27">
        <v>0</v>
      </c>
      <c r="F298">
        <v>39.19185411</v>
      </c>
      <c r="G298">
        <v>-77.04825263</v>
      </c>
      <c r="H298" s="28">
        <v>988.9</v>
      </c>
      <c r="I298" s="19">
        <v>959.6225338728589</v>
      </c>
      <c r="J298" s="19">
        <v>451.5543623780005</v>
      </c>
      <c r="K298" s="29">
        <v>663.024696342186</v>
      </c>
      <c r="L298">
        <v>642.1178449412224</v>
      </c>
      <c r="M298" s="29">
        <v>652.5712706417041</v>
      </c>
      <c r="N298" s="19">
        <v>21.7</v>
      </c>
      <c r="O298" s="19">
        <v>73.9</v>
      </c>
      <c r="P298" s="19">
        <v>51.6</v>
      </c>
      <c r="Q298" t="s">
        <v>71</v>
      </c>
      <c r="R298" s="2">
        <v>6.52E-05</v>
      </c>
      <c r="S298" s="2">
        <v>4.58E-05</v>
      </c>
      <c r="T298" s="2">
        <v>2.79E-05</v>
      </c>
      <c r="U298" s="2">
        <v>7.1E-06</v>
      </c>
      <c r="V298" s="2">
        <v>5.93E-06</v>
      </c>
      <c r="W298" s="2">
        <v>4.56E-06</v>
      </c>
      <c r="X298">
        <v>926.7</v>
      </c>
      <c r="Y298">
        <v>309.1</v>
      </c>
      <c r="Z298">
        <v>303.2</v>
      </c>
      <c r="AA298">
        <v>28.9</v>
      </c>
      <c r="AB298">
        <v>7414.7</v>
      </c>
      <c r="AC298">
        <v>27359</v>
      </c>
      <c r="AD298">
        <v>2544</v>
      </c>
      <c r="AE298">
        <v>858</v>
      </c>
      <c r="AF298">
        <v>159</v>
      </c>
      <c r="AG298">
        <v>34</v>
      </c>
      <c r="AH298">
        <v>68</v>
      </c>
      <c r="AI298">
        <f t="shared" si="5"/>
        <v>580049.4699646643</v>
      </c>
      <c r="AJ298">
        <f t="shared" si="5"/>
        <v>53936.395759717314</v>
      </c>
      <c r="AK298">
        <f t="shared" si="5"/>
        <v>18190.812720848055</v>
      </c>
      <c r="AL298">
        <f t="shared" si="5"/>
        <v>3371.024734982332</v>
      </c>
      <c r="AM298">
        <f t="shared" si="5"/>
        <v>720.8480565371025</v>
      </c>
      <c r="AN298">
        <f t="shared" si="5"/>
        <v>1441.696113074205</v>
      </c>
      <c r="AO298" s="19">
        <v>0.755</v>
      </c>
      <c r="AQ298">
        <v>-999</v>
      </c>
      <c r="AR298" s="19">
        <v>0.002</v>
      </c>
      <c r="AT298">
        <v>-999</v>
      </c>
      <c r="AU298" s="19">
        <v>5.034</v>
      </c>
    </row>
    <row r="299" spans="1:47" ht="12.75">
      <c r="A299" s="24">
        <v>37851</v>
      </c>
      <c r="B299">
        <v>230</v>
      </c>
      <c r="C299" s="25">
        <v>0.704398155</v>
      </c>
      <c r="D299" s="26">
        <v>0.704398155</v>
      </c>
      <c r="E299" s="27">
        <v>0</v>
      </c>
      <c r="F299">
        <v>39.18933892</v>
      </c>
      <c r="G299">
        <v>-77.04097265</v>
      </c>
      <c r="H299" s="28">
        <v>988.5</v>
      </c>
      <c r="I299" s="19">
        <v>959.222533872859</v>
      </c>
      <c r="J299" s="19">
        <v>455.01642469115563</v>
      </c>
      <c r="K299" s="29">
        <v>666.4867586553411</v>
      </c>
      <c r="L299">
        <v>645.5799072543775</v>
      </c>
      <c r="M299" s="29">
        <v>656.0333329548594</v>
      </c>
      <c r="N299" s="19">
        <v>21.5</v>
      </c>
      <c r="O299" s="19">
        <v>72.7</v>
      </c>
      <c r="P299" s="19">
        <v>47.6</v>
      </c>
      <c r="Q299" t="s">
        <v>71</v>
      </c>
      <c r="R299" t="s">
        <v>71</v>
      </c>
      <c r="S299" t="s">
        <v>71</v>
      </c>
      <c r="T299" t="s">
        <v>71</v>
      </c>
      <c r="U299" t="s">
        <v>71</v>
      </c>
      <c r="V299" t="s">
        <v>71</v>
      </c>
      <c r="W299" t="s">
        <v>71</v>
      </c>
      <c r="X299" t="s">
        <v>71</v>
      </c>
      <c r="Y299" t="s">
        <v>71</v>
      </c>
      <c r="Z299" t="s">
        <v>71</v>
      </c>
      <c r="AA299" t="s">
        <v>71</v>
      </c>
      <c r="AB299">
        <v>7123.4</v>
      </c>
      <c r="AC299">
        <v>26847</v>
      </c>
      <c r="AD299">
        <v>2485</v>
      </c>
      <c r="AE299">
        <v>881</v>
      </c>
      <c r="AF299">
        <v>179</v>
      </c>
      <c r="AG299">
        <v>44</v>
      </c>
      <c r="AH299">
        <v>73</v>
      </c>
      <c r="AI299">
        <f t="shared" si="5"/>
        <v>569194.3462897526</v>
      </c>
      <c r="AJ299">
        <f t="shared" si="5"/>
        <v>52685.51236749117</v>
      </c>
      <c r="AK299">
        <f t="shared" si="5"/>
        <v>18678.44522968198</v>
      </c>
      <c r="AL299">
        <f t="shared" si="5"/>
        <v>3795.0530035335687</v>
      </c>
      <c r="AM299">
        <f t="shared" si="5"/>
        <v>932.8621908127208</v>
      </c>
      <c r="AN299">
        <f t="shared" si="5"/>
        <v>1547.703180212014</v>
      </c>
      <c r="AO299" s="19">
        <v>0.687</v>
      </c>
      <c r="AQ299">
        <v>-999</v>
      </c>
      <c r="AR299" s="19">
        <v>0.011</v>
      </c>
      <c r="AT299">
        <v>-999</v>
      </c>
      <c r="AU299" s="19">
        <v>5.031</v>
      </c>
    </row>
    <row r="300" spans="1:47" ht="12.75">
      <c r="A300" s="24">
        <v>37851</v>
      </c>
      <c r="B300">
        <v>230</v>
      </c>
      <c r="C300" s="25">
        <v>0.704513907</v>
      </c>
      <c r="D300" s="26">
        <v>0.704513907</v>
      </c>
      <c r="E300" s="27">
        <v>0</v>
      </c>
      <c r="F300">
        <v>39.18668496</v>
      </c>
      <c r="G300">
        <v>-77.0337389</v>
      </c>
      <c r="H300" s="28">
        <v>986.7</v>
      </c>
      <c r="I300" s="19">
        <v>957.422533872859</v>
      </c>
      <c r="J300" s="19">
        <v>470.6135919659104</v>
      </c>
      <c r="K300" s="29">
        <v>682.0839259300958</v>
      </c>
      <c r="L300">
        <v>661.1770745291324</v>
      </c>
      <c r="M300" s="29">
        <v>671.6305002296141</v>
      </c>
      <c r="N300" s="19">
        <v>21.5</v>
      </c>
      <c r="O300" s="19">
        <v>74.9</v>
      </c>
      <c r="P300" s="19">
        <v>50.1</v>
      </c>
      <c r="Q300" t="s">
        <v>71</v>
      </c>
      <c r="R300" t="s">
        <v>71</v>
      </c>
      <c r="S300" t="s">
        <v>71</v>
      </c>
      <c r="T300" t="s">
        <v>71</v>
      </c>
      <c r="U300" t="s">
        <v>71</v>
      </c>
      <c r="V300" t="s">
        <v>71</v>
      </c>
      <c r="W300" t="s">
        <v>71</v>
      </c>
      <c r="X300" t="s">
        <v>71</v>
      </c>
      <c r="Y300" t="s">
        <v>71</v>
      </c>
      <c r="Z300" t="s">
        <v>71</v>
      </c>
      <c r="AA300" t="s">
        <v>71</v>
      </c>
      <c r="AB300">
        <v>7539.7</v>
      </c>
      <c r="AC300">
        <v>26630</v>
      </c>
      <c r="AD300">
        <v>2292</v>
      </c>
      <c r="AE300">
        <v>829</v>
      </c>
      <c r="AF300">
        <v>178</v>
      </c>
      <c r="AG300">
        <v>47</v>
      </c>
      <c r="AH300">
        <v>70</v>
      </c>
      <c r="AI300">
        <f t="shared" si="5"/>
        <v>564593.6395759718</v>
      </c>
      <c r="AJ300">
        <f t="shared" si="5"/>
        <v>48593.63957597173</v>
      </c>
      <c r="AK300">
        <f t="shared" si="5"/>
        <v>17575.971731448764</v>
      </c>
      <c r="AL300">
        <f t="shared" si="5"/>
        <v>3773.851590106007</v>
      </c>
      <c r="AM300">
        <f t="shared" si="5"/>
        <v>996.4664310954064</v>
      </c>
      <c r="AN300">
        <f t="shared" si="5"/>
        <v>1484.0989399293285</v>
      </c>
      <c r="AO300" s="19">
        <v>0.826</v>
      </c>
      <c r="AQ300">
        <v>-999</v>
      </c>
      <c r="AR300" s="19">
        <v>0.013</v>
      </c>
      <c r="AT300">
        <v>-999</v>
      </c>
      <c r="AU300" s="19">
        <v>5.036</v>
      </c>
    </row>
    <row r="301" spans="1:47" ht="12.75">
      <c r="A301" s="24">
        <v>37851</v>
      </c>
      <c r="B301">
        <v>230</v>
      </c>
      <c r="C301" s="25">
        <v>0.7046296</v>
      </c>
      <c r="D301" s="26">
        <v>0.7046296</v>
      </c>
      <c r="E301" s="27">
        <v>0</v>
      </c>
      <c r="F301">
        <v>39.18405048</v>
      </c>
      <c r="G301">
        <v>-77.0266376</v>
      </c>
      <c r="H301" s="28">
        <v>986.2</v>
      </c>
      <c r="I301" s="19">
        <v>956.922533872859</v>
      </c>
      <c r="J301" s="19">
        <v>474.95134261533065</v>
      </c>
      <c r="K301" s="29">
        <v>686.4216765795161</v>
      </c>
      <c r="L301">
        <v>665.5148251785525</v>
      </c>
      <c r="M301" s="29">
        <v>675.9682508790343</v>
      </c>
      <c r="N301" s="19">
        <v>21.5</v>
      </c>
      <c r="O301" s="19">
        <v>72.2</v>
      </c>
      <c r="P301" s="19">
        <v>47.6</v>
      </c>
      <c r="Q301" t="s">
        <v>71</v>
      </c>
      <c r="R301" s="2">
        <v>7.17E-05</v>
      </c>
      <c r="S301" s="2">
        <v>5E-05</v>
      </c>
      <c r="T301" s="2">
        <v>2.87E-05</v>
      </c>
      <c r="U301" s="2">
        <v>7.25E-06</v>
      </c>
      <c r="V301" s="2">
        <v>5.46E-06</v>
      </c>
      <c r="W301" s="2">
        <v>4.2E-06</v>
      </c>
      <c r="X301">
        <v>924.8</v>
      </c>
      <c r="Y301">
        <v>309.1</v>
      </c>
      <c r="Z301">
        <v>303.2</v>
      </c>
      <c r="AA301">
        <v>29.2</v>
      </c>
      <c r="AB301">
        <v>6889.5</v>
      </c>
      <c r="AC301">
        <v>26353</v>
      </c>
      <c r="AD301">
        <v>2187</v>
      </c>
      <c r="AE301">
        <v>734</v>
      </c>
      <c r="AF301">
        <v>172</v>
      </c>
      <c r="AG301">
        <v>33</v>
      </c>
      <c r="AH301">
        <v>77</v>
      </c>
      <c r="AI301">
        <f t="shared" si="5"/>
        <v>558720.8480565371</v>
      </c>
      <c r="AJ301">
        <f t="shared" si="5"/>
        <v>46367.491166077736</v>
      </c>
      <c r="AK301">
        <f t="shared" si="5"/>
        <v>15561.837455830388</v>
      </c>
      <c r="AL301">
        <f t="shared" si="5"/>
        <v>3646.643109540636</v>
      </c>
      <c r="AM301">
        <f t="shared" si="5"/>
        <v>699.6466431095406</v>
      </c>
      <c r="AN301">
        <f t="shared" si="5"/>
        <v>1632.5088339222614</v>
      </c>
      <c r="AO301" s="19">
        <v>0.736</v>
      </c>
      <c r="AQ301">
        <v>-999</v>
      </c>
      <c r="AR301" s="19">
        <v>0.002</v>
      </c>
      <c r="AT301">
        <v>-999</v>
      </c>
      <c r="AU301" s="19">
        <v>5.034</v>
      </c>
    </row>
    <row r="302" spans="1:47" ht="12.75">
      <c r="A302" s="24">
        <v>37851</v>
      </c>
      <c r="B302">
        <v>230</v>
      </c>
      <c r="C302" s="25">
        <v>0.704745352</v>
      </c>
      <c r="D302" s="26">
        <v>0.704745352</v>
      </c>
      <c r="E302" s="27">
        <v>0</v>
      </c>
      <c r="F302">
        <v>39.18142322</v>
      </c>
      <c r="G302">
        <v>-77.01947663</v>
      </c>
      <c r="H302" s="28">
        <v>987</v>
      </c>
      <c r="I302" s="19">
        <v>957.722533872859</v>
      </c>
      <c r="J302" s="19">
        <v>468.01202880087203</v>
      </c>
      <c r="K302" s="29">
        <v>679.4823627650575</v>
      </c>
      <c r="L302">
        <v>658.5755113640939</v>
      </c>
      <c r="M302" s="29">
        <v>669.0289370645758</v>
      </c>
      <c r="N302" s="19">
        <v>21.7</v>
      </c>
      <c r="O302" s="19">
        <v>67.7</v>
      </c>
      <c r="P302" s="19">
        <v>49.6</v>
      </c>
      <c r="Q302" t="s">
        <v>71</v>
      </c>
      <c r="R302" t="s">
        <v>71</v>
      </c>
      <c r="S302" t="s">
        <v>71</v>
      </c>
      <c r="T302" t="s">
        <v>71</v>
      </c>
      <c r="U302" t="s">
        <v>71</v>
      </c>
      <c r="V302" t="s">
        <v>71</v>
      </c>
      <c r="W302" t="s">
        <v>71</v>
      </c>
      <c r="X302" t="s">
        <v>71</v>
      </c>
      <c r="Y302" t="s">
        <v>71</v>
      </c>
      <c r="Z302" t="s">
        <v>71</v>
      </c>
      <c r="AA302" t="s">
        <v>71</v>
      </c>
      <c r="AB302">
        <v>5830.2</v>
      </c>
      <c r="AC302">
        <v>25962</v>
      </c>
      <c r="AD302">
        <v>2248</v>
      </c>
      <c r="AE302">
        <v>756</v>
      </c>
      <c r="AF302">
        <v>159</v>
      </c>
      <c r="AG302">
        <v>40</v>
      </c>
      <c r="AH302">
        <v>76</v>
      </c>
      <c r="AI302">
        <f t="shared" si="5"/>
        <v>550431.0954063605</v>
      </c>
      <c r="AJ302">
        <f t="shared" si="5"/>
        <v>47660.77738515901</v>
      </c>
      <c r="AK302">
        <f t="shared" si="5"/>
        <v>16028.268551236748</v>
      </c>
      <c r="AL302">
        <f t="shared" si="5"/>
        <v>3371.024734982332</v>
      </c>
      <c r="AM302">
        <f t="shared" si="5"/>
        <v>848.0565371024735</v>
      </c>
      <c r="AN302">
        <f t="shared" si="5"/>
        <v>1611.3074204946995</v>
      </c>
      <c r="AO302" s="19">
        <v>0.698</v>
      </c>
      <c r="AQ302">
        <v>-999</v>
      </c>
      <c r="AR302" s="19">
        <v>0.022</v>
      </c>
      <c r="AT302">
        <v>-999</v>
      </c>
      <c r="AU302" s="19">
        <v>5.032</v>
      </c>
    </row>
    <row r="303" spans="1:47" ht="12.75">
      <c r="A303" s="24">
        <v>37851</v>
      </c>
      <c r="B303">
        <v>230</v>
      </c>
      <c r="C303" s="25">
        <v>0.704861104</v>
      </c>
      <c r="D303" s="26">
        <v>0.704861104</v>
      </c>
      <c r="E303" s="27">
        <v>0</v>
      </c>
      <c r="F303">
        <v>39.17875898</v>
      </c>
      <c r="G303">
        <v>-77.01236649</v>
      </c>
      <c r="H303" s="28">
        <v>988.6</v>
      </c>
      <c r="I303" s="19">
        <v>959.3225338728589</v>
      </c>
      <c r="J303" s="19">
        <v>454.15077378525643</v>
      </c>
      <c r="K303" s="29">
        <v>665.6211077494419</v>
      </c>
      <c r="L303">
        <v>644.7142563484783</v>
      </c>
      <c r="M303" s="29">
        <v>655.1676820489602</v>
      </c>
      <c r="N303" s="19">
        <v>21.7</v>
      </c>
      <c r="O303" s="19">
        <v>71.2</v>
      </c>
      <c r="P303" s="19">
        <v>47.1</v>
      </c>
      <c r="Q303">
        <v>15.433</v>
      </c>
      <c r="R303" t="s">
        <v>71</v>
      </c>
      <c r="S303" t="s">
        <v>71</v>
      </c>
      <c r="T303" t="s">
        <v>71</v>
      </c>
      <c r="U303" t="s">
        <v>71</v>
      </c>
      <c r="V303" t="s">
        <v>71</v>
      </c>
      <c r="W303" t="s">
        <v>71</v>
      </c>
      <c r="X303" t="s">
        <v>71</v>
      </c>
      <c r="Y303" t="s">
        <v>71</v>
      </c>
      <c r="Z303" t="s">
        <v>71</v>
      </c>
      <c r="AA303" t="s">
        <v>71</v>
      </c>
      <c r="AB303">
        <v>6512</v>
      </c>
      <c r="AC303">
        <v>26415</v>
      </c>
      <c r="AD303">
        <v>2246</v>
      </c>
      <c r="AE303">
        <v>781</v>
      </c>
      <c r="AF303">
        <v>154</v>
      </c>
      <c r="AG303">
        <v>38</v>
      </c>
      <c r="AH303">
        <v>75</v>
      </c>
      <c r="AI303">
        <f t="shared" si="5"/>
        <v>560035.335689046</v>
      </c>
      <c r="AJ303">
        <f t="shared" si="5"/>
        <v>47618.37455830388</v>
      </c>
      <c r="AK303">
        <f t="shared" si="5"/>
        <v>16558.303886925794</v>
      </c>
      <c r="AL303">
        <f t="shared" si="5"/>
        <v>3265.0176678445227</v>
      </c>
      <c r="AM303">
        <f t="shared" si="5"/>
        <v>805.6537102473497</v>
      </c>
      <c r="AN303">
        <f t="shared" si="5"/>
        <v>1590.1060070671379</v>
      </c>
      <c r="AO303" s="19">
        <v>0.806</v>
      </c>
      <c r="AQ303">
        <v>-999</v>
      </c>
      <c r="AR303" s="19">
        <v>0.002</v>
      </c>
      <c r="AT303">
        <v>-999</v>
      </c>
      <c r="AU303" s="19">
        <v>5.031</v>
      </c>
    </row>
    <row r="304" spans="1:47" ht="12.75">
      <c r="A304" s="24">
        <v>37851</v>
      </c>
      <c r="B304">
        <v>230</v>
      </c>
      <c r="C304" s="25">
        <v>0.704976857</v>
      </c>
      <c r="D304" s="26">
        <v>0.704976857</v>
      </c>
      <c r="E304" s="27">
        <v>0</v>
      </c>
      <c r="F304">
        <v>39.17603462</v>
      </c>
      <c r="G304">
        <v>-77.00521297</v>
      </c>
      <c r="H304" s="28">
        <v>989.2</v>
      </c>
      <c r="I304" s="19">
        <v>959.922533872859</v>
      </c>
      <c r="J304" s="19">
        <v>448.95876254161925</v>
      </c>
      <c r="K304" s="29">
        <v>660.4290965058046</v>
      </c>
      <c r="L304">
        <v>639.5222451048412</v>
      </c>
      <c r="M304" s="29">
        <v>649.9756708053229</v>
      </c>
      <c r="N304" s="19">
        <v>21.7</v>
      </c>
      <c r="O304" s="19">
        <v>73.4</v>
      </c>
      <c r="P304" s="19">
        <v>47.1</v>
      </c>
      <c r="Q304" t="s">
        <v>71</v>
      </c>
      <c r="R304" s="2">
        <v>7.09E-05</v>
      </c>
      <c r="S304" s="2">
        <v>5.03E-05</v>
      </c>
      <c r="T304" s="2">
        <v>3.07E-05</v>
      </c>
      <c r="U304" s="2">
        <v>7.44E-06</v>
      </c>
      <c r="V304" s="2">
        <v>5.76E-06</v>
      </c>
      <c r="W304" s="2">
        <v>4.81E-06</v>
      </c>
      <c r="X304">
        <v>925.3</v>
      </c>
      <c r="Y304">
        <v>309.1</v>
      </c>
      <c r="Z304">
        <v>303.2</v>
      </c>
      <c r="AA304">
        <v>29.2</v>
      </c>
      <c r="AB304">
        <v>6753.2</v>
      </c>
      <c r="AC304">
        <v>25997</v>
      </c>
      <c r="AD304">
        <v>2239</v>
      </c>
      <c r="AE304">
        <v>750</v>
      </c>
      <c r="AF304">
        <v>154</v>
      </c>
      <c r="AG304">
        <v>30</v>
      </c>
      <c r="AH304">
        <v>59</v>
      </c>
      <c r="AI304">
        <f t="shared" si="5"/>
        <v>551173.144876325</v>
      </c>
      <c r="AJ304">
        <f t="shared" si="5"/>
        <v>47469.96466431095</v>
      </c>
      <c r="AK304">
        <f t="shared" si="5"/>
        <v>15901.060070671378</v>
      </c>
      <c r="AL304">
        <f t="shared" si="5"/>
        <v>3265.0176678445227</v>
      </c>
      <c r="AM304">
        <f t="shared" si="5"/>
        <v>636.0424028268551</v>
      </c>
      <c r="AN304">
        <f t="shared" si="5"/>
        <v>1250.8833922261483</v>
      </c>
      <c r="AO304" s="19">
        <v>0.817</v>
      </c>
      <c r="AQ304">
        <v>-999</v>
      </c>
      <c r="AR304" s="19">
        <v>0.001</v>
      </c>
      <c r="AT304">
        <v>-999</v>
      </c>
      <c r="AU304" s="19">
        <v>5.032</v>
      </c>
    </row>
    <row r="305" spans="1:47" ht="12.75">
      <c r="A305" s="24">
        <v>37851</v>
      </c>
      <c r="B305">
        <v>230</v>
      </c>
      <c r="C305" s="25">
        <v>0.705092609</v>
      </c>
      <c r="D305" s="26">
        <v>0.705092609</v>
      </c>
      <c r="E305" s="27">
        <v>0</v>
      </c>
      <c r="F305">
        <v>39.17325835</v>
      </c>
      <c r="G305">
        <v>-76.99795957</v>
      </c>
      <c r="H305" s="28">
        <v>988.4</v>
      </c>
      <c r="I305" s="19">
        <v>959.1225338728589</v>
      </c>
      <c r="J305" s="19">
        <v>455.8821658468153</v>
      </c>
      <c r="K305" s="29">
        <v>667.3524998110007</v>
      </c>
      <c r="L305">
        <v>646.4456484100372</v>
      </c>
      <c r="M305" s="29">
        <v>656.899074110519</v>
      </c>
      <c r="N305" s="19">
        <v>21.6</v>
      </c>
      <c r="O305" s="19">
        <v>72.8</v>
      </c>
      <c r="P305" s="19">
        <v>48.7</v>
      </c>
      <c r="Q305" t="s">
        <v>71</v>
      </c>
      <c r="R305" t="s">
        <v>71</v>
      </c>
      <c r="S305" t="s">
        <v>71</v>
      </c>
      <c r="T305" t="s">
        <v>71</v>
      </c>
      <c r="U305" t="s">
        <v>71</v>
      </c>
      <c r="V305" t="s">
        <v>71</v>
      </c>
      <c r="W305" t="s">
        <v>71</v>
      </c>
      <c r="X305" t="s">
        <v>71</v>
      </c>
      <c r="Y305" t="s">
        <v>71</v>
      </c>
      <c r="Z305" t="s">
        <v>71</v>
      </c>
      <c r="AA305" t="s">
        <v>71</v>
      </c>
      <c r="AB305">
        <v>7046.4</v>
      </c>
      <c r="AC305">
        <v>25688</v>
      </c>
      <c r="AD305">
        <v>2296</v>
      </c>
      <c r="AE305">
        <v>731</v>
      </c>
      <c r="AF305">
        <v>154</v>
      </c>
      <c r="AG305">
        <v>33</v>
      </c>
      <c r="AH305">
        <v>70</v>
      </c>
      <c r="AI305">
        <f t="shared" si="5"/>
        <v>544621.9081272085</v>
      </c>
      <c r="AJ305">
        <f t="shared" si="5"/>
        <v>48678.44522968198</v>
      </c>
      <c r="AK305">
        <f t="shared" si="5"/>
        <v>15498.233215547703</v>
      </c>
      <c r="AL305">
        <f t="shared" si="5"/>
        <v>3265.0176678445227</v>
      </c>
      <c r="AM305">
        <f t="shared" si="5"/>
        <v>699.6466431095406</v>
      </c>
      <c r="AN305">
        <f t="shared" si="5"/>
        <v>1484.0989399293285</v>
      </c>
      <c r="AO305" s="19">
        <v>0.706</v>
      </c>
      <c r="AQ305">
        <v>-999</v>
      </c>
      <c r="AR305" s="19">
        <v>0.011</v>
      </c>
      <c r="AT305">
        <v>-999</v>
      </c>
      <c r="AU305" s="19">
        <v>5.031</v>
      </c>
    </row>
    <row r="306" spans="1:47" ht="12.75">
      <c r="A306" s="24">
        <v>37851</v>
      </c>
      <c r="B306">
        <v>230</v>
      </c>
      <c r="C306" s="25">
        <v>0.705208361</v>
      </c>
      <c r="D306" s="26">
        <v>0.705208361</v>
      </c>
      <c r="E306" s="27">
        <v>0</v>
      </c>
      <c r="F306">
        <v>39.17046471</v>
      </c>
      <c r="G306">
        <v>-76.99075653</v>
      </c>
      <c r="H306" s="28">
        <v>988.9</v>
      </c>
      <c r="I306" s="19">
        <v>959.6225338728589</v>
      </c>
      <c r="J306" s="19">
        <v>451.5543623780005</v>
      </c>
      <c r="K306" s="29">
        <v>663.024696342186</v>
      </c>
      <c r="L306">
        <v>642.1178449412224</v>
      </c>
      <c r="M306" s="29">
        <v>652.5712706417041</v>
      </c>
      <c r="N306" s="19">
        <v>21.9</v>
      </c>
      <c r="O306" s="19">
        <v>68.5</v>
      </c>
      <c r="P306" s="19">
        <v>52.6</v>
      </c>
      <c r="Q306" t="s">
        <v>71</v>
      </c>
      <c r="R306" t="s">
        <v>71</v>
      </c>
      <c r="S306" t="s">
        <v>71</v>
      </c>
      <c r="T306" t="s">
        <v>71</v>
      </c>
      <c r="U306" t="s">
        <v>71</v>
      </c>
      <c r="V306" t="s">
        <v>71</v>
      </c>
      <c r="W306" t="s">
        <v>71</v>
      </c>
      <c r="X306" t="s">
        <v>71</v>
      </c>
      <c r="Y306" t="s">
        <v>71</v>
      </c>
      <c r="Z306" t="s">
        <v>71</v>
      </c>
      <c r="AA306" t="s">
        <v>71</v>
      </c>
      <c r="AB306">
        <v>6443.3</v>
      </c>
      <c r="AC306">
        <v>25425</v>
      </c>
      <c r="AD306">
        <v>2080</v>
      </c>
      <c r="AE306">
        <v>731</v>
      </c>
      <c r="AF306">
        <v>140</v>
      </c>
      <c r="AG306">
        <v>39</v>
      </c>
      <c r="AH306">
        <v>56</v>
      </c>
      <c r="AI306">
        <f t="shared" si="5"/>
        <v>539045.9363957597</v>
      </c>
      <c r="AJ306">
        <f t="shared" si="5"/>
        <v>44098.93992932862</v>
      </c>
      <c r="AK306">
        <f t="shared" si="5"/>
        <v>15498.233215547703</v>
      </c>
      <c r="AL306">
        <f t="shared" si="5"/>
        <v>2968.197879858657</v>
      </c>
      <c r="AM306">
        <f t="shared" si="5"/>
        <v>826.8551236749116</v>
      </c>
      <c r="AN306">
        <f t="shared" si="5"/>
        <v>1187.279151943463</v>
      </c>
      <c r="AO306" s="19">
        <v>0.698</v>
      </c>
      <c r="AQ306">
        <v>-999</v>
      </c>
      <c r="AR306" s="19">
        <v>0.001</v>
      </c>
      <c r="AT306">
        <v>-999</v>
      </c>
      <c r="AU306" s="19">
        <v>5.031</v>
      </c>
    </row>
    <row r="307" spans="1:47" ht="12.75">
      <c r="A307" s="24">
        <v>37851</v>
      </c>
      <c r="B307">
        <v>230</v>
      </c>
      <c r="C307" s="25">
        <v>0.705324054</v>
      </c>
      <c r="D307" s="26">
        <v>0.705324054</v>
      </c>
      <c r="E307" s="27">
        <v>0</v>
      </c>
      <c r="F307">
        <v>39.16763233</v>
      </c>
      <c r="G307">
        <v>-76.98350301</v>
      </c>
      <c r="H307" s="28">
        <v>988.8</v>
      </c>
      <c r="I307" s="19">
        <v>959.522533872859</v>
      </c>
      <c r="J307" s="19">
        <v>452.4197426474838</v>
      </c>
      <c r="K307" s="29">
        <v>663.8900766116692</v>
      </c>
      <c r="L307">
        <v>642.9832252107058</v>
      </c>
      <c r="M307" s="29">
        <v>653.4366509111875</v>
      </c>
      <c r="N307" s="19">
        <v>21.7</v>
      </c>
      <c r="O307" s="19">
        <v>72.7</v>
      </c>
      <c r="P307" s="19">
        <v>46.1</v>
      </c>
      <c r="Q307" t="s">
        <v>71</v>
      </c>
      <c r="R307" s="2">
        <v>7.4E-05</v>
      </c>
      <c r="S307" s="2">
        <v>5.31E-05</v>
      </c>
      <c r="T307" s="2">
        <v>3.23E-05</v>
      </c>
      <c r="U307" s="2">
        <v>7.35E-06</v>
      </c>
      <c r="V307" s="2">
        <v>5.8E-06</v>
      </c>
      <c r="W307" s="2">
        <v>4.81E-06</v>
      </c>
      <c r="X307">
        <v>925.9</v>
      </c>
      <c r="Y307">
        <v>309.1</v>
      </c>
      <c r="Z307">
        <v>303.2</v>
      </c>
      <c r="AA307">
        <v>29</v>
      </c>
      <c r="AB307">
        <v>7652.8</v>
      </c>
      <c r="AC307">
        <v>25122</v>
      </c>
      <c r="AD307">
        <v>2156</v>
      </c>
      <c r="AE307">
        <v>733</v>
      </c>
      <c r="AF307">
        <v>163</v>
      </c>
      <c r="AG307">
        <v>40</v>
      </c>
      <c r="AH307">
        <v>75</v>
      </c>
      <c r="AI307">
        <f t="shared" si="5"/>
        <v>532621.9081272085</v>
      </c>
      <c r="AJ307">
        <f t="shared" si="5"/>
        <v>45710.24734982332</v>
      </c>
      <c r="AK307">
        <f t="shared" si="5"/>
        <v>15540.636042402826</v>
      </c>
      <c r="AL307">
        <f t="shared" si="5"/>
        <v>3455.8303886925796</v>
      </c>
      <c r="AM307">
        <f t="shared" si="5"/>
        <v>848.0565371024735</v>
      </c>
      <c r="AN307">
        <f t="shared" si="5"/>
        <v>1590.1060070671379</v>
      </c>
      <c r="AO307" s="19">
        <v>0.776</v>
      </c>
      <c r="AQ307">
        <v>-999</v>
      </c>
      <c r="AR307" s="19">
        <v>0.012</v>
      </c>
      <c r="AT307">
        <v>-999</v>
      </c>
      <c r="AU307" s="19">
        <v>5.03</v>
      </c>
    </row>
    <row r="308" spans="1:47" ht="12.75">
      <c r="A308" s="24">
        <v>37851</v>
      </c>
      <c r="B308">
        <v>230</v>
      </c>
      <c r="C308" s="25">
        <v>0.705439806</v>
      </c>
      <c r="D308" s="26">
        <v>0.705439806</v>
      </c>
      <c r="E308" s="27">
        <v>0</v>
      </c>
      <c r="F308">
        <v>39.16491692</v>
      </c>
      <c r="G308">
        <v>-76.97619048</v>
      </c>
      <c r="H308" s="28">
        <v>988.7</v>
      </c>
      <c r="I308" s="19">
        <v>959.422533872859</v>
      </c>
      <c r="J308" s="19">
        <v>453.28521311029994</v>
      </c>
      <c r="K308" s="29">
        <v>664.7555470744853</v>
      </c>
      <c r="L308">
        <v>643.8486956735219</v>
      </c>
      <c r="M308" s="29">
        <v>654.3021213740036</v>
      </c>
      <c r="N308" s="19">
        <v>21.8</v>
      </c>
      <c r="O308" s="19">
        <v>70.4</v>
      </c>
      <c r="P308" s="19">
        <v>48.6</v>
      </c>
      <c r="Q308" t="s">
        <v>71</v>
      </c>
      <c r="R308" t="s">
        <v>71</v>
      </c>
      <c r="S308" t="s">
        <v>71</v>
      </c>
      <c r="T308" t="s">
        <v>71</v>
      </c>
      <c r="U308" t="s">
        <v>71</v>
      </c>
      <c r="V308" t="s">
        <v>71</v>
      </c>
      <c r="W308" t="s">
        <v>71</v>
      </c>
      <c r="X308" t="s">
        <v>71</v>
      </c>
      <c r="Y308" t="s">
        <v>71</v>
      </c>
      <c r="Z308" t="s">
        <v>71</v>
      </c>
      <c r="AA308" t="s">
        <v>71</v>
      </c>
      <c r="AB308">
        <v>7606.8</v>
      </c>
      <c r="AC308">
        <v>25812</v>
      </c>
      <c r="AD308">
        <v>2136</v>
      </c>
      <c r="AE308">
        <v>757</v>
      </c>
      <c r="AF308">
        <v>153</v>
      </c>
      <c r="AG308">
        <v>29</v>
      </c>
      <c r="AH308">
        <v>66</v>
      </c>
      <c r="AI308">
        <f t="shared" si="5"/>
        <v>547250.8833922262</v>
      </c>
      <c r="AJ308">
        <f t="shared" si="5"/>
        <v>45286.21908127208</v>
      </c>
      <c r="AK308">
        <f t="shared" si="5"/>
        <v>16049.469964664311</v>
      </c>
      <c r="AL308">
        <f t="shared" si="5"/>
        <v>3243.816254416961</v>
      </c>
      <c r="AM308">
        <f t="shared" si="5"/>
        <v>614.8409893992932</v>
      </c>
      <c r="AN308">
        <f t="shared" si="5"/>
        <v>1399.2932862190812</v>
      </c>
      <c r="AO308" s="19">
        <v>0.835</v>
      </c>
      <c r="AQ308">
        <v>-999</v>
      </c>
      <c r="AR308" s="19">
        <v>0.001</v>
      </c>
      <c r="AT308">
        <v>-999</v>
      </c>
      <c r="AU308" s="19">
        <v>5.035</v>
      </c>
    </row>
    <row r="309" spans="1:47" ht="12.75">
      <c r="A309" s="24">
        <v>37851</v>
      </c>
      <c r="B309">
        <v>230</v>
      </c>
      <c r="C309" s="25">
        <v>0.705555558</v>
      </c>
      <c r="D309" s="26">
        <v>0.705555558</v>
      </c>
      <c r="E309" s="27">
        <v>0</v>
      </c>
      <c r="F309">
        <v>39.162307</v>
      </c>
      <c r="G309">
        <v>-76.96882963</v>
      </c>
      <c r="H309" s="28">
        <v>989</v>
      </c>
      <c r="I309" s="19">
        <v>959.722533872859</v>
      </c>
      <c r="J309" s="19">
        <v>450.68907228305426</v>
      </c>
      <c r="K309" s="29">
        <v>662.1594062472396</v>
      </c>
      <c r="L309">
        <v>641.2525548462761</v>
      </c>
      <c r="M309" s="29">
        <v>651.7059805467579</v>
      </c>
      <c r="N309" s="19">
        <v>21.6</v>
      </c>
      <c r="O309" s="19">
        <v>72.4</v>
      </c>
      <c r="P309" s="19">
        <v>47.6</v>
      </c>
      <c r="Q309" t="s">
        <v>71</v>
      </c>
      <c r="R309" t="s">
        <v>71</v>
      </c>
      <c r="S309" t="s">
        <v>71</v>
      </c>
      <c r="T309" t="s">
        <v>71</v>
      </c>
      <c r="U309" t="s">
        <v>71</v>
      </c>
      <c r="V309" t="s">
        <v>71</v>
      </c>
      <c r="W309" t="s">
        <v>71</v>
      </c>
      <c r="X309" t="s">
        <v>71</v>
      </c>
      <c r="Y309" t="s">
        <v>71</v>
      </c>
      <c r="Z309" t="s">
        <v>71</v>
      </c>
      <c r="AA309" t="s">
        <v>71</v>
      </c>
      <c r="AB309">
        <v>8410.6</v>
      </c>
      <c r="AC309">
        <v>25578</v>
      </c>
      <c r="AD309">
        <v>2055</v>
      </c>
      <c r="AE309">
        <v>714</v>
      </c>
      <c r="AF309">
        <v>132</v>
      </c>
      <c r="AG309">
        <v>46</v>
      </c>
      <c r="AH309">
        <v>57</v>
      </c>
      <c r="AI309">
        <f t="shared" si="5"/>
        <v>542289.7526501766</v>
      </c>
      <c r="AJ309">
        <f t="shared" si="5"/>
        <v>43568.90459363958</v>
      </c>
      <c r="AK309">
        <f t="shared" si="5"/>
        <v>15137.809187279152</v>
      </c>
      <c r="AL309">
        <f t="shared" si="5"/>
        <v>2798.5865724381624</v>
      </c>
      <c r="AM309">
        <f t="shared" si="5"/>
        <v>975.2650176678445</v>
      </c>
      <c r="AN309">
        <f t="shared" si="5"/>
        <v>1208.4805653710248</v>
      </c>
      <c r="AO309" s="19">
        <v>0.726</v>
      </c>
      <c r="AQ309">
        <v>-999</v>
      </c>
      <c r="AR309" s="19">
        <v>0.011</v>
      </c>
      <c r="AT309">
        <v>-999</v>
      </c>
      <c r="AU309" s="19">
        <v>5.03</v>
      </c>
    </row>
    <row r="310" spans="1:47" ht="12.75">
      <c r="A310" s="24">
        <v>37851</v>
      </c>
      <c r="B310">
        <v>230</v>
      </c>
      <c r="C310" s="25">
        <v>0.70567131</v>
      </c>
      <c r="D310" s="26">
        <v>0.70567131</v>
      </c>
      <c r="E310" s="27">
        <v>0</v>
      </c>
      <c r="F310">
        <v>39.1598155</v>
      </c>
      <c r="G310">
        <v>-76.96158082</v>
      </c>
      <c r="H310" s="28">
        <v>988.8</v>
      </c>
      <c r="I310" s="19">
        <v>959.522533872859</v>
      </c>
      <c r="J310" s="19">
        <v>452.4197426474838</v>
      </c>
      <c r="K310" s="29">
        <v>663.8900766116692</v>
      </c>
      <c r="L310">
        <v>642.9832252107058</v>
      </c>
      <c r="M310" s="29">
        <v>653.4366509111875</v>
      </c>
      <c r="N310" s="19">
        <v>21.6</v>
      </c>
      <c r="O310" s="19">
        <v>72.8</v>
      </c>
      <c r="P310" s="19">
        <v>46.6</v>
      </c>
      <c r="Q310" t="s">
        <v>71</v>
      </c>
      <c r="R310" s="2">
        <v>7.87E-05</v>
      </c>
      <c r="S310" s="2">
        <v>5.5E-05</v>
      </c>
      <c r="T310" s="2">
        <v>3.38E-05</v>
      </c>
      <c r="U310" s="2">
        <v>9.05E-06</v>
      </c>
      <c r="V310" s="2">
        <v>6.44E-06</v>
      </c>
      <c r="W310" s="2">
        <v>4.76E-06</v>
      </c>
      <c r="X310">
        <v>925.8</v>
      </c>
      <c r="Y310">
        <v>309.1</v>
      </c>
      <c r="Z310">
        <v>303.2</v>
      </c>
      <c r="AA310">
        <v>29</v>
      </c>
      <c r="AB310">
        <v>8678.2</v>
      </c>
      <c r="AC310">
        <v>25452</v>
      </c>
      <c r="AD310">
        <v>2223</v>
      </c>
      <c r="AE310">
        <v>720</v>
      </c>
      <c r="AF310">
        <v>173</v>
      </c>
      <c r="AG310">
        <v>39</v>
      </c>
      <c r="AH310">
        <v>60</v>
      </c>
      <c r="AI310">
        <f t="shared" si="5"/>
        <v>539618.3745583039</v>
      </c>
      <c r="AJ310">
        <f t="shared" si="5"/>
        <v>47130.74204946996</v>
      </c>
      <c r="AK310">
        <f t="shared" si="5"/>
        <v>15265.017667844522</v>
      </c>
      <c r="AL310">
        <f t="shared" si="5"/>
        <v>3667.844522968198</v>
      </c>
      <c r="AM310">
        <f t="shared" si="5"/>
        <v>826.8551236749116</v>
      </c>
      <c r="AN310">
        <f t="shared" si="5"/>
        <v>1272.0848056537102</v>
      </c>
      <c r="AO310" s="19">
        <v>0.688</v>
      </c>
      <c r="AQ310">
        <v>-999</v>
      </c>
      <c r="AR310" s="19">
        <v>0.001</v>
      </c>
      <c r="AT310">
        <v>-999</v>
      </c>
      <c r="AU310" s="19">
        <v>5.032</v>
      </c>
    </row>
    <row r="311" spans="1:47" ht="12.75">
      <c r="A311" s="24">
        <v>37851</v>
      </c>
      <c r="B311">
        <v>230</v>
      </c>
      <c r="C311" s="25">
        <v>0.705787063</v>
      </c>
      <c r="D311" s="26">
        <v>0.705787063</v>
      </c>
      <c r="E311" s="27">
        <v>0</v>
      </c>
      <c r="F311">
        <v>39.15734974</v>
      </c>
      <c r="G311">
        <v>-76.95427285</v>
      </c>
      <c r="H311" s="28">
        <v>987.4</v>
      </c>
      <c r="I311" s="19">
        <v>958.1225338728589</v>
      </c>
      <c r="J311" s="19">
        <v>464.5445452835643</v>
      </c>
      <c r="K311" s="29">
        <v>676.0148792477497</v>
      </c>
      <c r="L311">
        <v>655.1080278467862</v>
      </c>
      <c r="M311" s="29">
        <v>665.561453547268</v>
      </c>
      <c r="N311" s="19">
        <v>21.6</v>
      </c>
      <c r="O311" s="19">
        <v>69.2</v>
      </c>
      <c r="P311" s="19">
        <v>50.4</v>
      </c>
      <c r="Q311" t="s">
        <v>71</v>
      </c>
      <c r="R311" t="s">
        <v>71</v>
      </c>
      <c r="S311" t="s">
        <v>71</v>
      </c>
      <c r="T311" t="s">
        <v>71</v>
      </c>
      <c r="U311" t="s">
        <v>71</v>
      </c>
      <c r="V311" t="s">
        <v>71</v>
      </c>
      <c r="W311" t="s">
        <v>71</v>
      </c>
      <c r="X311" t="s">
        <v>71</v>
      </c>
      <c r="Y311" t="s">
        <v>71</v>
      </c>
      <c r="Z311" t="s">
        <v>71</v>
      </c>
      <c r="AA311" t="s">
        <v>71</v>
      </c>
      <c r="AB311">
        <v>8329.3</v>
      </c>
      <c r="AC311">
        <v>25694</v>
      </c>
      <c r="AD311">
        <v>2148</v>
      </c>
      <c r="AE311">
        <v>716</v>
      </c>
      <c r="AF311">
        <v>153</v>
      </c>
      <c r="AG311">
        <v>42</v>
      </c>
      <c r="AH311">
        <v>54</v>
      </c>
      <c r="AI311">
        <f t="shared" si="5"/>
        <v>544749.1166077738</v>
      </c>
      <c r="AJ311">
        <f t="shared" si="5"/>
        <v>45540.636042402824</v>
      </c>
      <c r="AK311">
        <f t="shared" si="5"/>
        <v>15180.212014134275</v>
      </c>
      <c r="AL311">
        <f t="shared" si="5"/>
        <v>3243.816254416961</v>
      </c>
      <c r="AM311">
        <f t="shared" si="5"/>
        <v>890.4593639575971</v>
      </c>
      <c r="AN311">
        <f t="shared" si="5"/>
        <v>1144.8763250883392</v>
      </c>
      <c r="AO311" s="19">
        <v>0.669</v>
      </c>
      <c r="AQ311">
        <v>-999</v>
      </c>
      <c r="AR311" s="19">
        <v>0.001</v>
      </c>
      <c r="AT311">
        <v>-999</v>
      </c>
      <c r="AU311" s="19">
        <v>5.024</v>
      </c>
    </row>
    <row r="312" spans="1:47" ht="12.75">
      <c r="A312" s="24">
        <v>37851</v>
      </c>
      <c r="B312">
        <v>230</v>
      </c>
      <c r="C312" s="25">
        <v>0.705902755</v>
      </c>
      <c r="D312" s="26">
        <v>0.705902755</v>
      </c>
      <c r="E312" s="27">
        <v>0</v>
      </c>
      <c r="F312">
        <v>39.154838</v>
      </c>
      <c r="G312">
        <v>-76.94703079</v>
      </c>
      <c r="H312" s="28">
        <v>989.1</v>
      </c>
      <c r="I312" s="19">
        <v>959.8225338728589</v>
      </c>
      <c r="J312" s="19">
        <v>449.82387234385624</v>
      </c>
      <c r="K312" s="29">
        <v>661.2942063080417</v>
      </c>
      <c r="L312">
        <v>640.3873549070781</v>
      </c>
      <c r="M312" s="29">
        <v>650.84078060756</v>
      </c>
      <c r="N312" s="19">
        <v>21.9</v>
      </c>
      <c r="O312" s="19">
        <v>71.8</v>
      </c>
      <c r="P312" s="19">
        <v>48.6</v>
      </c>
      <c r="Q312" t="s">
        <v>71</v>
      </c>
      <c r="R312" t="s">
        <v>71</v>
      </c>
      <c r="S312" t="s">
        <v>71</v>
      </c>
      <c r="T312" t="s">
        <v>71</v>
      </c>
      <c r="U312" t="s">
        <v>71</v>
      </c>
      <c r="V312" t="s">
        <v>71</v>
      </c>
      <c r="W312" t="s">
        <v>71</v>
      </c>
      <c r="X312" t="s">
        <v>71</v>
      </c>
      <c r="Y312" t="s">
        <v>71</v>
      </c>
      <c r="Z312" t="s">
        <v>71</v>
      </c>
      <c r="AA312" t="s">
        <v>71</v>
      </c>
      <c r="AB312">
        <v>9080</v>
      </c>
      <c r="AC312">
        <v>25716</v>
      </c>
      <c r="AD312">
        <v>2136</v>
      </c>
      <c r="AE312">
        <v>728</v>
      </c>
      <c r="AF312">
        <v>138</v>
      </c>
      <c r="AG312">
        <v>41</v>
      </c>
      <c r="AH312">
        <v>61</v>
      </c>
      <c r="AI312">
        <f t="shared" si="5"/>
        <v>545215.5477031802</v>
      </c>
      <c r="AJ312">
        <f t="shared" si="5"/>
        <v>45286.21908127208</v>
      </c>
      <c r="AK312">
        <f t="shared" si="5"/>
        <v>15434.628975265017</v>
      </c>
      <c r="AL312">
        <f t="shared" si="5"/>
        <v>2925.7950530035337</v>
      </c>
      <c r="AM312">
        <f t="shared" si="5"/>
        <v>869.2579505300353</v>
      </c>
      <c r="AN312">
        <f t="shared" si="5"/>
        <v>1293.286219081272</v>
      </c>
      <c r="AO312" s="19">
        <v>0.794</v>
      </c>
      <c r="AQ312">
        <v>-999</v>
      </c>
      <c r="AR312" s="19">
        <v>0.011</v>
      </c>
      <c r="AT312">
        <v>-999</v>
      </c>
      <c r="AU312" s="19">
        <v>5.031</v>
      </c>
    </row>
    <row r="313" spans="1:47" ht="12.75">
      <c r="A313" s="24">
        <v>37851</v>
      </c>
      <c r="B313">
        <v>230</v>
      </c>
      <c r="C313" s="25">
        <v>0.706018507</v>
      </c>
      <c r="D313" s="26">
        <v>0.706018507</v>
      </c>
      <c r="E313" s="27">
        <v>0</v>
      </c>
      <c r="F313">
        <v>39.15229477</v>
      </c>
      <c r="G313">
        <v>-76.93979005</v>
      </c>
      <c r="H313" s="28">
        <v>990.7</v>
      </c>
      <c r="I313" s="19">
        <v>961.422533872859</v>
      </c>
      <c r="J313" s="19">
        <v>435.99291918768785</v>
      </c>
      <c r="K313" s="29">
        <v>647.4632531518732</v>
      </c>
      <c r="L313">
        <v>626.5564017509098</v>
      </c>
      <c r="M313" s="29">
        <v>637.0098274513915</v>
      </c>
      <c r="N313" s="19">
        <v>22</v>
      </c>
      <c r="O313" s="19">
        <v>69.7</v>
      </c>
      <c r="P313" s="19">
        <v>48.1</v>
      </c>
      <c r="Q313" t="s">
        <v>71</v>
      </c>
      <c r="R313" t="s">
        <v>71</v>
      </c>
      <c r="S313" t="s">
        <v>71</v>
      </c>
      <c r="T313" t="s">
        <v>71</v>
      </c>
      <c r="U313" t="s">
        <v>71</v>
      </c>
      <c r="V313" t="s">
        <v>71</v>
      </c>
      <c r="W313" t="s">
        <v>71</v>
      </c>
      <c r="X313" t="s">
        <v>71</v>
      </c>
      <c r="Y313" t="s">
        <v>71</v>
      </c>
      <c r="Z313" t="s">
        <v>71</v>
      </c>
      <c r="AA313" t="s">
        <v>71</v>
      </c>
      <c r="AB313">
        <v>8694</v>
      </c>
      <c r="AC313">
        <v>25865</v>
      </c>
      <c r="AD313">
        <v>2140</v>
      </c>
      <c r="AE313">
        <v>719</v>
      </c>
      <c r="AF313">
        <v>159</v>
      </c>
      <c r="AG313">
        <v>52</v>
      </c>
      <c r="AH313">
        <v>60</v>
      </c>
      <c r="AI313">
        <f t="shared" si="5"/>
        <v>548374.5583038869</v>
      </c>
      <c r="AJ313">
        <f t="shared" si="5"/>
        <v>45371.02473498233</v>
      </c>
      <c r="AK313">
        <f t="shared" si="5"/>
        <v>15243.81625441696</v>
      </c>
      <c r="AL313">
        <f t="shared" si="5"/>
        <v>3371.024734982332</v>
      </c>
      <c r="AM313">
        <f t="shared" si="5"/>
        <v>1102.4734982332154</v>
      </c>
      <c r="AN313">
        <f t="shared" si="5"/>
        <v>1272.0848056537102</v>
      </c>
      <c r="AO313" s="19">
        <v>0.794</v>
      </c>
      <c r="AQ313">
        <v>-999</v>
      </c>
      <c r="AR313" s="19">
        <v>0.001</v>
      </c>
      <c r="AT313">
        <v>-999</v>
      </c>
      <c r="AU313" s="19">
        <v>5.031</v>
      </c>
    </row>
    <row r="314" spans="1:47" ht="12.75">
      <c r="A314" s="24">
        <v>37851</v>
      </c>
      <c r="B314">
        <v>230</v>
      </c>
      <c r="C314" s="25">
        <v>0.70613426</v>
      </c>
      <c r="D314" s="26">
        <v>0.70613426</v>
      </c>
      <c r="E314" s="27">
        <v>0</v>
      </c>
      <c r="F314">
        <v>39.14956895</v>
      </c>
      <c r="G314">
        <v>-76.93266502</v>
      </c>
      <c r="H314" s="28">
        <v>990.8</v>
      </c>
      <c r="I314" s="19">
        <v>961.522533872859</v>
      </c>
      <c r="J314" s="19">
        <v>435.1292490268744</v>
      </c>
      <c r="K314" s="29">
        <v>646.5995829910598</v>
      </c>
      <c r="L314">
        <v>625.6927315900963</v>
      </c>
      <c r="M314" s="29">
        <v>636.146157290578</v>
      </c>
      <c r="N314" s="19">
        <v>22.1</v>
      </c>
      <c r="O314" s="19">
        <v>68.5</v>
      </c>
      <c r="P314" s="19">
        <v>49.7</v>
      </c>
      <c r="Q314" t="s">
        <v>71</v>
      </c>
      <c r="R314" s="2">
        <v>7.7E-05</v>
      </c>
      <c r="S314" s="2">
        <v>5.57E-05</v>
      </c>
      <c r="T314" s="2">
        <v>3.29E-05</v>
      </c>
      <c r="U314" s="2">
        <v>8.46E-06</v>
      </c>
      <c r="V314" s="2">
        <v>6.29E-06</v>
      </c>
      <c r="W314" s="2">
        <v>5.18E-06</v>
      </c>
      <c r="X314">
        <v>926.8</v>
      </c>
      <c r="Y314">
        <v>309.2</v>
      </c>
      <c r="Z314">
        <v>303.2</v>
      </c>
      <c r="AA314">
        <v>29</v>
      </c>
      <c r="AB314">
        <v>8653</v>
      </c>
      <c r="AC314">
        <v>26088</v>
      </c>
      <c r="AD314">
        <v>2107</v>
      </c>
      <c r="AE314">
        <v>774</v>
      </c>
      <c r="AF314">
        <v>153</v>
      </c>
      <c r="AG314">
        <v>42</v>
      </c>
      <c r="AH314">
        <v>55</v>
      </c>
      <c r="AI314">
        <f t="shared" si="5"/>
        <v>553102.4734982332</v>
      </c>
      <c r="AJ314">
        <f t="shared" si="5"/>
        <v>44671.37809187279</v>
      </c>
      <c r="AK314">
        <f t="shared" si="5"/>
        <v>16409.893992932863</v>
      </c>
      <c r="AL314">
        <f t="shared" si="5"/>
        <v>3243.816254416961</v>
      </c>
      <c r="AM314">
        <f t="shared" si="5"/>
        <v>890.4593639575971</v>
      </c>
      <c r="AN314">
        <f t="shared" si="5"/>
        <v>1166.077738515901</v>
      </c>
      <c r="AO314" s="19">
        <v>0.794</v>
      </c>
      <c r="AQ314">
        <v>-999</v>
      </c>
      <c r="AR314" s="19">
        <v>0.011</v>
      </c>
      <c r="AT314">
        <v>-999</v>
      </c>
      <c r="AU314" s="19">
        <v>5.031</v>
      </c>
    </row>
    <row r="315" spans="1:47" ht="12.75">
      <c r="A315" s="24">
        <v>37851</v>
      </c>
      <c r="B315">
        <v>230</v>
      </c>
      <c r="C315" s="25">
        <v>0.706250012</v>
      </c>
      <c r="D315" s="26">
        <v>0.706250012</v>
      </c>
      <c r="E315" s="27">
        <v>0</v>
      </c>
      <c r="F315">
        <v>39.14632762</v>
      </c>
      <c r="G315">
        <v>-76.92566647</v>
      </c>
      <c r="H315" s="28">
        <v>990.1</v>
      </c>
      <c r="I315" s="19">
        <v>960.8225338728589</v>
      </c>
      <c r="J315" s="19">
        <v>441.1768273881679</v>
      </c>
      <c r="K315" s="29">
        <v>652.6471613523534</v>
      </c>
      <c r="L315">
        <v>631.7403099513898</v>
      </c>
      <c r="M315" s="29">
        <v>642.1937356518715</v>
      </c>
      <c r="N315" s="19">
        <v>22</v>
      </c>
      <c r="O315" s="19">
        <v>69.3</v>
      </c>
      <c r="P315" s="19">
        <v>48.6</v>
      </c>
      <c r="Q315">
        <v>20.306</v>
      </c>
      <c r="R315" t="s">
        <v>71</v>
      </c>
      <c r="S315" t="s">
        <v>71</v>
      </c>
      <c r="T315" t="s">
        <v>71</v>
      </c>
      <c r="U315" t="s">
        <v>71</v>
      </c>
      <c r="V315" t="s">
        <v>71</v>
      </c>
      <c r="W315" t="s">
        <v>71</v>
      </c>
      <c r="X315" t="s">
        <v>71</v>
      </c>
      <c r="Y315" t="s">
        <v>71</v>
      </c>
      <c r="Z315" t="s">
        <v>71</v>
      </c>
      <c r="AA315" t="s">
        <v>71</v>
      </c>
      <c r="AB315">
        <v>9929.4</v>
      </c>
      <c r="AC315">
        <v>25889</v>
      </c>
      <c r="AD315">
        <v>2130</v>
      </c>
      <c r="AE315">
        <v>801</v>
      </c>
      <c r="AF315">
        <v>146</v>
      </c>
      <c r="AG315">
        <v>33</v>
      </c>
      <c r="AH315">
        <v>74</v>
      </c>
      <c r="AI315">
        <f aca="true" t="shared" si="6" ref="AI315:AN357">IF(AC315&gt;0,(AC315*(60/1))/2.83,"")</f>
        <v>548883.3922261484</v>
      </c>
      <c r="AJ315">
        <f t="shared" si="6"/>
        <v>45159.010600706715</v>
      </c>
      <c r="AK315">
        <f t="shared" si="6"/>
        <v>16982.33215547703</v>
      </c>
      <c r="AL315">
        <f t="shared" si="6"/>
        <v>3095.406360424028</v>
      </c>
      <c r="AM315">
        <f t="shared" si="6"/>
        <v>699.6466431095406</v>
      </c>
      <c r="AN315">
        <f t="shared" si="6"/>
        <v>1568.904593639576</v>
      </c>
      <c r="AO315" s="19">
        <v>0.649</v>
      </c>
      <c r="AQ315">
        <v>-999</v>
      </c>
      <c r="AR315" s="19">
        <v>0.012</v>
      </c>
      <c r="AT315">
        <v>-999</v>
      </c>
      <c r="AU315" s="19">
        <v>5.031</v>
      </c>
    </row>
    <row r="316" spans="1:47" ht="12.75">
      <c r="A316" s="24">
        <v>37851</v>
      </c>
      <c r="B316">
        <v>230</v>
      </c>
      <c r="C316" s="25">
        <v>0.706365764</v>
      </c>
      <c r="D316" s="26">
        <v>0.706365764</v>
      </c>
      <c r="E316" s="27">
        <v>0</v>
      </c>
      <c r="F316">
        <v>39.14290619</v>
      </c>
      <c r="G316">
        <v>-76.91886764</v>
      </c>
      <c r="H316" s="28">
        <v>989.3</v>
      </c>
      <c r="I316" s="19">
        <v>960.022533872859</v>
      </c>
      <c r="J316" s="19">
        <v>448.0937428575663</v>
      </c>
      <c r="K316" s="29">
        <v>659.5640768217518</v>
      </c>
      <c r="L316">
        <v>638.6572254207882</v>
      </c>
      <c r="M316" s="29">
        <v>649.1106511212699</v>
      </c>
      <c r="N316" s="19">
        <v>22</v>
      </c>
      <c r="O316" s="19">
        <v>72</v>
      </c>
      <c r="P316" s="19">
        <v>49.6</v>
      </c>
      <c r="Q316" t="s">
        <v>71</v>
      </c>
      <c r="R316" t="s">
        <v>71</v>
      </c>
      <c r="S316" t="s">
        <v>71</v>
      </c>
      <c r="T316" t="s">
        <v>71</v>
      </c>
      <c r="U316" t="s">
        <v>71</v>
      </c>
      <c r="V316" t="s">
        <v>71</v>
      </c>
      <c r="W316" t="s">
        <v>71</v>
      </c>
      <c r="X316" t="s">
        <v>71</v>
      </c>
      <c r="Y316" t="s">
        <v>71</v>
      </c>
      <c r="Z316" t="s">
        <v>71</v>
      </c>
      <c r="AA316" t="s">
        <v>71</v>
      </c>
      <c r="AB316">
        <v>13802.4</v>
      </c>
      <c r="AC316">
        <v>25543</v>
      </c>
      <c r="AD316">
        <v>2152</v>
      </c>
      <c r="AE316">
        <v>743</v>
      </c>
      <c r="AF316">
        <v>173</v>
      </c>
      <c r="AG316">
        <v>36</v>
      </c>
      <c r="AH316">
        <v>53</v>
      </c>
      <c r="AI316">
        <f t="shared" si="6"/>
        <v>541547.703180212</v>
      </c>
      <c r="AJ316">
        <f t="shared" si="6"/>
        <v>45625.44169611307</v>
      </c>
      <c r="AK316">
        <f t="shared" si="6"/>
        <v>15752.650176678444</v>
      </c>
      <c r="AL316">
        <f t="shared" si="6"/>
        <v>3667.844522968198</v>
      </c>
      <c r="AM316">
        <f t="shared" si="6"/>
        <v>763.2508833922261</v>
      </c>
      <c r="AN316">
        <f t="shared" si="6"/>
        <v>1123.6749116607773</v>
      </c>
      <c r="AO316" s="19">
        <v>0.688</v>
      </c>
      <c r="AQ316">
        <v>-999</v>
      </c>
      <c r="AR316" s="19">
        <v>-0.009</v>
      </c>
      <c r="AT316">
        <v>-999</v>
      </c>
      <c r="AU316" s="19">
        <v>5.031</v>
      </c>
    </row>
    <row r="317" spans="1:47" ht="12.75">
      <c r="A317" s="24">
        <v>37851</v>
      </c>
      <c r="B317">
        <v>230</v>
      </c>
      <c r="C317" s="25">
        <v>0.706481457</v>
      </c>
      <c r="D317" s="26">
        <v>0.706481457</v>
      </c>
      <c r="E317" s="27">
        <v>0</v>
      </c>
      <c r="F317">
        <v>39.13947064</v>
      </c>
      <c r="G317">
        <v>-76.91235586</v>
      </c>
      <c r="H317" s="28">
        <v>989.9</v>
      </c>
      <c r="I317" s="19">
        <v>960.6225338728589</v>
      </c>
      <c r="J317" s="19">
        <v>442.9055161841959</v>
      </c>
      <c r="K317" s="29">
        <v>654.3758501483813</v>
      </c>
      <c r="L317">
        <v>633.4689987474178</v>
      </c>
      <c r="M317" s="29">
        <v>643.9224244478996</v>
      </c>
      <c r="N317" s="19">
        <v>22</v>
      </c>
      <c r="O317" s="19">
        <v>70.4</v>
      </c>
      <c r="P317" s="19">
        <v>49</v>
      </c>
      <c r="Q317" t="s">
        <v>71</v>
      </c>
      <c r="R317" s="2">
        <v>8.05E-05</v>
      </c>
      <c r="S317" s="2">
        <v>5.65E-05</v>
      </c>
      <c r="T317" s="2">
        <v>3.41E-05</v>
      </c>
      <c r="U317" s="2">
        <v>9.22E-06</v>
      </c>
      <c r="V317" s="2">
        <v>7.25E-06</v>
      </c>
      <c r="W317" s="2">
        <v>5.54E-06</v>
      </c>
      <c r="X317">
        <v>927.4</v>
      </c>
      <c r="Y317">
        <v>309.2</v>
      </c>
      <c r="Z317">
        <v>303.2</v>
      </c>
      <c r="AA317">
        <v>28.9</v>
      </c>
      <c r="AB317">
        <v>11962.7</v>
      </c>
      <c r="AC317">
        <v>25782</v>
      </c>
      <c r="AD317">
        <v>2203</v>
      </c>
      <c r="AE317">
        <v>688</v>
      </c>
      <c r="AF317">
        <v>137</v>
      </c>
      <c r="AG317">
        <v>48</v>
      </c>
      <c r="AH317">
        <v>64</v>
      </c>
      <c r="AI317">
        <f t="shared" si="6"/>
        <v>546614.8409893992</v>
      </c>
      <c r="AJ317">
        <f t="shared" si="6"/>
        <v>46706.713780918726</v>
      </c>
      <c r="AK317">
        <f t="shared" si="6"/>
        <v>14586.572438162544</v>
      </c>
      <c r="AL317">
        <f t="shared" si="6"/>
        <v>2904.593639575972</v>
      </c>
      <c r="AM317">
        <f t="shared" si="6"/>
        <v>1017.6678445229682</v>
      </c>
      <c r="AN317">
        <f t="shared" si="6"/>
        <v>1356.8904593639575</v>
      </c>
      <c r="AO317" s="19">
        <v>0.774</v>
      </c>
      <c r="AQ317">
        <v>-999</v>
      </c>
      <c r="AR317" s="19">
        <v>0.011</v>
      </c>
      <c r="AT317">
        <v>-999</v>
      </c>
      <c r="AU317" s="19">
        <v>5.029</v>
      </c>
    </row>
    <row r="318" spans="1:47" ht="12.75">
      <c r="A318" s="24">
        <v>37851</v>
      </c>
      <c r="B318">
        <v>230</v>
      </c>
      <c r="C318" s="25">
        <v>0.706597209</v>
      </c>
      <c r="D318" s="26">
        <v>0.706597209</v>
      </c>
      <c r="E318" s="27">
        <v>0</v>
      </c>
      <c r="F318">
        <v>39.13634429</v>
      </c>
      <c r="G318">
        <v>-76.9054824</v>
      </c>
      <c r="H318" s="28">
        <v>988.7</v>
      </c>
      <c r="I318" s="19">
        <v>959.422533872859</v>
      </c>
      <c r="J318" s="19">
        <v>453.28521311029994</v>
      </c>
      <c r="K318" s="29">
        <v>664.7555470744853</v>
      </c>
      <c r="L318">
        <v>643.8486956735219</v>
      </c>
      <c r="M318" s="29">
        <v>654.3021213740036</v>
      </c>
      <c r="N318" s="19">
        <v>21.9</v>
      </c>
      <c r="O318" s="19">
        <v>69</v>
      </c>
      <c r="P318" s="19">
        <v>50.6</v>
      </c>
      <c r="Q318" t="s">
        <v>71</v>
      </c>
      <c r="R318" t="s">
        <v>71</v>
      </c>
      <c r="S318" t="s">
        <v>71</v>
      </c>
      <c r="T318" t="s">
        <v>71</v>
      </c>
      <c r="U318" t="s">
        <v>71</v>
      </c>
      <c r="V318" t="s">
        <v>71</v>
      </c>
      <c r="W318" t="s">
        <v>71</v>
      </c>
      <c r="X318" t="s">
        <v>71</v>
      </c>
      <c r="Y318" t="s">
        <v>71</v>
      </c>
      <c r="Z318" t="s">
        <v>71</v>
      </c>
      <c r="AA318" t="s">
        <v>71</v>
      </c>
      <c r="AB318">
        <v>11376.6</v>
      </c>
      <c r="AC318">
        <v>25689</v>
      </c>
      <c r="AD318">
        <v>2142</v>
      </c>
      <c r="AE318">
        <v>741</v>
      </c>
      <c r="AF318">
        <v>144</v>
      </c>
      <c r="AG318">
        <v>43</v>
      </c>
      <c r="AH318">
        <v>66</v>
      </c>
      <c r="AI318">
        <f t="shared" si="6"/>
        <v>544643.1095406361</v>
      </c>
      <c r="AJ318">
        <f t="shared" si="6"/>
        <v>45413.42756183745</v>
      </c>
      <c r="AK318">
        <f t="shared" si="6"/>
        <v>15710.247349823321</v>
      </c>
      <c r="AL318">
        <f t="shared" si="6"/>
        <v>3053.0035335689045</v>
      </c>
      <c r="AM318">
        <f t="shared" si="6"/>
        <v>911.660777385159</v>
      </c>
      <c r="AN318">
        <f t="shared" si="6"/>
        <v>1399.2932862190812</v>
      </c>
      <c r="AO318" s="19">
        <v>0.667</v>
      </c>
      <c r="AQ318">
        <v>-999</v>
      </c>
      <c r="AR318" s="19">
        <v>-0.008</v>
      </c>
      <c r="AT318">
        <v>-999</v>
      </c>
      <c r="AU318" s="19">
        <v>5.03</v>
      </c>
    </row>
    <row r="319" spans="1:47" ht="12.75">
      <c r="A319" s="24">
        <v>37851</v>
      </c>
      <c r="B319">
        <v>230</v>
      </c>
      <c r="C319" s="25">
        <v>0.706712961</v>
      </c>
      <c r="D319" s="26">
        <v>0.706712961</v>
      </c>
      <c r="E319" s="27">
        <v>0</v>
      </c>
      <c r="F319">
        <v>39.13332759</v>
      </c>
      <c r="G319">
        <v>-76.89852418</v>
      </c>
      <c r="H319" s="28">
        <v>988.5</v>
      </c>
      <c r="I319" s="19">
        <v>959.222533872859</v>
      </c>
      <c r="J319" s="19">
        <v>455.01642469115563</v>
      </c>
      <c r="K319" s="29">
        <v>666.4867586553411</v>
      </c>
      <c r="L319">
        <v>645.5799072543775</v>
      </c>
      <c r="M319" s="29">
        <v>656.0333329548594</v>
      </c>
      <c r="N319" s="19">
        <v>21.7</v>
      </c>
      <c r="O319" s="19">
        <v>71.6</v>
      </c>
      <c r="P319" s="19">
        <v>50.1</v>
      </c>
      <c r="Q319" t="s">
        <v>71</v>
      </c>
      <c r="R319" t="s">
        <v>71</v>
      </c>
      <c r="S319" t="s">
        <v>71</v>
      </c>
      <c r="T319" t="s">
        <v>71</v>
      </c>
      <c r="U319" t="s">
        <v>71</v>
      </c>
      <c r="V319" t="s">
        <v>71</v>
      </c>
      <c r="W319" t="s">
        <v>71</v>
      </c>
      <c r="X319" t="s">
        <v>71</v>
      </c>
      <c r="Y319" t="s">
        <v>71</v>
      </c>
      <c r="Z319" t="s">
        <v>71</v>
      </c>
      <c r="AA319" t="s">
        <v>71</v>
      </c>
      <c r="AB319">
        <v>12481.8</v>
      </c>
      <c r="AC319">
        <v>25986</v>
      </c>
      <c r="AD319">
        <v>2152</v>
      </c>
      <c r="AE319">
        <v>783</v>
      </c>
      <c r="AF319">
        <v>155</v>
      </c>
      <c r="AG319">
        <v>28</v>
      </c>
      <c r="AH319">
        <v>53</v>
      </c>
      <c r="AI319">
        <f t="shared" si="6"/>
        <v>550939.929328622</v>
      </c>
      <c r="AJ319">
        <f t="shared" si="6"/>
        <v>45625.44169611307</v>
      </c>
      <c r="AK319">
        <f t="shared" si="6"/>
        <v>16600.706713780917</v>
      </c>
      <c r="AL319">
        <f t="shared" si="6"/>
        <v>3286.2190812720846</v>
      </c>
      <c r="AM319">
        <f t="shared" si="6"/>
        <v>593.6395759717315</v>
      </c>
      <c r="AN319">
        <f t="shared" si="6"/>
        <v>1123.6749116607773</v>
      </c>
      <c r="AO319" s="19">
        <v>0.754</v>
      </c>
      <c r="AQ319">
        <v>-999</v>
      </c>
      <c r="AR319" s="19">
        <v>0.001</v>
      </c>
      <c r="AT319">
        <v>-999</v>
      </c>
      <c r="AU319" s="19">
        <v>5.029</v>
      </c>
    </row>
    <row r="320" spans="1:47" ht="12.75">
      <c r="A320" s="24">
        <v>37851</v>
      </c>
      <c r="B320">
        <v>230</v>
      </c>
      <c r="C320" s="25">
        <v>0.706828713</v>
      </c>
      <c r="D320" s="26">
        <v>0.706828713</v>
      </c>
      <c r="E320" s="27">
        <v>0</v>
      </c>
      <c r="F320">
        <v>39.13032068</v>
      </c>
      <c r="G320">
        <v>-76.89162982</v>
      </c>
      <c r="H320" s="28">
        <v>990.2</v>
      </c>
      <c r="I320" s="19">
        <v>960.922533872859</v>
      </c>
      <c r="J320" s="19">
        <v>440.3126179236676</v>
      </c>
      <c r="K320" s="29">
        <v>651.782951887853</v>
      </c>
      <c r="L320">
        <v>630.8761004868895</v>
      </c>
      <c r="M320" s="29">
        <v>641.3295261873712</v>
      </c>
      <c r="N320" s="19">
        <v>22.1</v>
      </c>
      <c r="O320" s="19">
        <v>67.8</v>
      </c>
      <c r="P320" s="19">
        <v>50.1</v>
      </c>
      <c r="Q320" t="s">
        <v>71</v>
      </c>
      <c r="R320" s="2">
        <v>8.17E-05</v>
      </c>
      <c r="S320" s="2">
        <v>6.07E-05</v>
      </c>
      <c r="T320" s="2">
        <v>3.53E-05</v>
      </c>
      <c r="U320" s="2">
        <v>8.74E-06</v>
      </c>
      <c r="V320" s="2">
        <v>7.37E-06</v>
      </c>
      <c r="W320" s="2">
        <v>5.61E-06</v>
      </c>
      <c r="X320">
        <v>926.3</v>
      </c>
      <c r="Y320">
        <v>309.2</v>
      </c>
      <c r="Z320">
        <v>303.2</v>
      </c>
      <c r="AA320">
        <v>28.9</v>
      </c>
      <c r="AB320">
        <v>11426.5</v>
      </c>
      <c r="AC320">
        <v>25870</v>
      </c>
      <c r="AD320">
        <v>2168</v>
      </c>
      <c r="AE320">
        <v>740</v>
      </c>
      <c r="AF320">
        <v>151</v>
      </c>
      <c r="AG320">
        <v>31</v>
      </c>
      <c r="AH320">
        <v>57</v>
      </c>
      <c r="AI320">
        <f t="shared" si="6"/>
        <v>548480.5653710248</v>
      </c>
      <c r="AJ320">
        <f t="shared" si="6"/>
        <v>45964.66431095406</v>
      </c>
      <c r="AK320">
        <f t="shared" si="6"/>
        <v>15689.04593639576</v>
      </c>
      <c r="AL320">
        <f t="shared" si="6"/>
        <v>3201.4134275618376</v>
      </c>
      <c r="AM320">
        <f t="shared" si="6"/>
        <v>657.243816254417</v>
      </c>
      <c r="AN320">
        <f t="shared" si="6"/>
        <v>1208.4805653710248</v>
      </c>
      <c r="AO320" s="19">
        <v>0.697</v>
      </c>
      <c r="AQ320">
        <v>-999</v>
      </c>
      <c r="AR320" s="19">
        <v>0.021</v>
      </c>
      <c r="AT320">
        <v>-999</v>
      </c>
      <c r="AU320" s="19">
        <v>5.032</v>
      </c>
    </row>
    <row r="321" spans="1:47" ht="12.75">
      <c r="A321" s="24">
        <v>37851</v>
      </c>
      <c r="B321">
        <v>230</v>
      </c>
      <c r="C321" s="25">
        <v>0.706944466</v>
      </c>
      <c r="D321" s="26">
        <v>0.706944466</v>
      </c>
      <c r="E321" s="27">
        <v>0</v>
      </c>
      <c r="F321">
        <v>39.12735542</v>
      </c>
      <c r="G321">
        <v>-76.88473373</v>
      </c>
      <c r="H321" s="28">
        <v>990.2</v>
      </c>
      <c r="I321" s="19">
        <v>960.922533872859</v>
      </c>
      <c r="J321" s="19">
        <v>440.3126179236676</v>
      </c>
      <c r="K321" s="29">
        <v>651.782951887853</v>
      </c>
      <c r="L321">
        <v>630.8761004868895</v>
      </c>
      <c r="M321" s="29">
        <v>641.3295261873712</v>
      </c>
      <c r="N321" s="19">
        <v>22</v>
      </c>
      <c r="O321" s="19">
        <v>70.1</v>
      </c>
      <c r="P321" s="19">
        <v>48.6</v>
      </c>
      <c r="Q321" t="s">
        <v>71</v>
      </c>
      <c r="R321" t="s">
        <v>71</v>
      </c>
      <c r="S321" t="s">
        <v>71</v>
      </c>
      <c r="T321" t="s">
        <v>71</v>
      </c>
      <c r="U321" t="s">
        <v>71</v>
      </c>
      <c r="V321" t="s">
        <v>71</v>
      </c>
      <c r="W321" t="s">
        <v>71</v>
      </c>
      <c r="X321" t="s">
        <v>71</v>
      </c>
      <c r="Y321" t="s">
        <v>71</v>
      </c>
      <c r="Z321" t="s">
        <v>71</v>
      </c>
      <c r="AA321" t="s">
        <v>71</v>
      </c>
      <c r="AB321">
        <v>15283.8</v>
      </c>
      <c r="AC321">
        <v>26110</v>
      </c>
      <c r="AD321">
        <v>2130</v>
      </c>
      <c r="AE321">
        <v>802</v>
      </c>
      <c r="AF321">
        <v>172</v>
      </c>
      <c r="AG321">
        <v>55</v>
      </c>
      <c r="AH321">
        <v>67</v>
      </c>
      <c r="AI321">
        <f t="shared" si="6"/>
        <v>553568.9045936395</v>
      </c>
      <c r="AJ321">
        <f t="shared" si="6"/>
        <v>45159.010600706715</v>
      </c>
      <c r="AK321">
        <f t="shared" si="6"/>
        <v>17003.533568904593</v>
      </c>
      <c r="AL321">
        <f t="shared" si="6"/>
        <v>3646.643109540636</v>
      </c>
      <c r="AM321">
        <f t="shared" si="6"/>
        <v>1166.077738515901</v>
      </c>
      <c r="AN321">
        <f t="shared" si="6"/>
        <v>1420.494699646643</v>
      </c>
      <c r="AO321" s="19">
        <v>0.776</v>
      </c>
      <c r="AQ321">
        <v>-999</v>
      </c>
      <c r="AR321" s="19">
        <v>0.011</v>
      </c>
      <c r="AT321">
        <v>-999</v>
      </c>
      <c r="AU321" s="19">
        <v>5.031</v>
      </c>
    </row>
    <row r="322" spans="1:47" ht="12.75">
      <c r="A322" s="24">
        <v>37851</v>
      </c>
      <c r="B322">
        <v>230</v>
      </c>
      <c r="C322" s="25">
        <v>0.707060158</v>
      </c>
      <c r="D322" s="26">
        <v>0.707060158</v>
      </c>
      <c r="E322" s="27">
        <v>0</v>
      </c>
      <c r="F322">
        <v>39.12440253</v>
      </c>
      <c r="G322">
        <v>-76.8776758</v>
      </c>
      <c r="H322" s="28">
        <v>990.2</v>
      </c>
      <c r="I322" s="19">
        <v>960.922533872859</v>
      </c>
      <c r="J322" s="19">
        <v>440.3126179236676</v>
      </c>
      <c r="K322" s="29">
        <v>651.782951887853</v>
      </c>
      <c r="L322">
        <v>630.8761004868895</v>
      </c>
      <c r="M322" s="29">
        <v>641.3295261873712</v>
      </c>
      <c r="N322" s="19">
        <v>22</v>
      </c>
      <c r="O322" s="19">
        <v>69.5</v>
      </c>
      <c r="P322" s="19">
        <v>47.7</v>
      </c>
      <c r="Q322" t="s">
        <v>71</v>
      </c>
      <c r="R322" t="s">
        <v>71</v>
      </c>
      <c r="S322" t="s">
        <v>71</v>
      </c>
      <c r="T322" t="s">
        <v>71</v>
      </c>
      <c r="U322" t="s">
        <v>71</v>
      </c>
      <c r="V322" t="s">
        <v>71</v>
      </c>
      <c r="W322" t="s">
        <v>71</v>
      </c>
      <c r="X322" t="s">
        <v>71</v>
      </c>
      <c r="Y322" t="s">
        <v>71</v>
      </c>
      <c r="Z322" t="s">
        <v>71</v>
      </c>
      <c r="AA322" t="s">
        <v>71</v>
      </c>
      <c r="AB322">
        <v>19985</v>
      </c>
      <c r="AC322">
        <v>25891</v>
      </c>
      <c r="AD322">
        <v>2179</v>
      </c>
      <c r="AE322">
        <v>775</v>
      </c>
      <c r="AF322">
        <v>160</v>
      </c>
      <c r="AG322">
        <v>47</v>
      </c>
      <c r="AH322">
        <v>74</v>
      </c>
      <c r="AI322">
        <f t="shared" si="6"/>
        <v>548925.7950530035</v>
      </c>
      <c r="AJ322">
        <f t="shared" si="6"/>
        <v>46197.879858657245</v>
      </c>
      <c r="AK322">
        <f t="shared" si="6"/>
        <v>16431.095406360422</v>
      </c>
      <c r="AL322">
        <f t="shared" si="6"/>
        <v>3392.226148409894</v>
      </c>
      <c r="AM322">
        <f t="shared" si="6"/>
        <v>996.4664310954064</v>
      </c>
      <c r="AN322">
        <f t="shared" si="6"/>
        <v>1568.904593639576</v>
      </c>
      <c r="AO322" s="19">
        <v>0.688</v>
      </c>
      <c r="AQ322">
        <v>-999</v>
      </c>
      <c r="AR322" s="19">
        <v>0.012</v>
      </c>
      <c r="AT322">
        <v>-999</v>
      </c>
      <c r="AU322" s="19">
        <v>5.032</v>
      </c>
    </row>
    <row r="323" spans="1:47" ht="12.75">
      <c r="A323" s="24">
        <v>37851</v>
      </c>
      <c r="B323">
        <v>230</v>
      </c>
      <c r="C323" s="25">
        <v>0.70717591</v>
      </c>
      <c r="D323" s="26">
        <v>0.70717591</v>
      </c>
      <c r="E323" s="27">
        <v>0</v>
      </c>
      <c r="F323">
        <v>39.12146681</v>
      </c>
      <c r="G323">
        <v>-76.87066744</v>
      </c>
      <c r="H323" s="28">
        <v>989.3</v>
      </c>
      <c r="I323" s="19">
        <v>960.022533872859</v>
      </c>
      <c r="J323" s="19">
        <v>448.0937428575663</v>
      </c>
      <c r="K323" s="29">
        <v>659.5640768217518</v>
      </c>
      <c r="L323">
        <v>638.6572254207882</v>
      </c>
      <c r="M323" s="29">
        <v>649.1106511212699</v>
      </c>
      <c r="N323" s="19">
        <v>21.9</v>
      </c>
      <c r="O323" s="19">
        <v>70.8</v>
      </c>
      <c r="P323" s="19">
        <v>44.1</v>
      </c>
      <c r="Q323" t="s">
        <v>71</v>
      </c>
      <c r="R323" s="2">
        <v>8.45E-05</v>
      </c>
      <c r="S323" s="2">
        <v>6.03E-05</v>
      </c>
      <c r="T323" s="2">
        <v>3.61E-05</v>
      </c>
      <c r="U323" s="2">
        <v>8.69E-06</v>
      </c>
      <c r="V323" s="2">
        <v>7.18E-06</v>
      </c>
      <c r="W323" s="2">
        <v>5.11E-06</v>
      </c>
      <c r="X323">
        <v>927.2</v>
      </c>
      <c r="Y323">
        <v>309.2</v>
      </c>
      <c r="Z323">
        <v>303.2</v>
      </c>
      <c r="AA323">
        <v>28.7</v>
      </c>
      <c r="AB323">
        <v>22200.1</v>
      </c>
      <c r="AC323">
        <v>26060</v>
      </c>
      <c r="AD323">
        <v>2158</v>
      </c>
      <c r="AE323">
        <v>789</v>
      </c>
      <c r="AF323">
        <v>148</v>
      </c>
      <c r="AG323">
        <v>42</v>
      </c>
      <c r="AH323">
        <v>63</v>
      </c>
      <c r="AI323">
        <f t="shared" si="6"/>
        <v>552508.8339222615</v>
      </c>
      <c r="AJ323">
        <f t="shared" si="6"/>
        <v>45752.65017667844</v>
      </c>
      <c r="AK323">
        <f t="shared" si="6"/>
        <v>16727.91519434629</v>
      </c>
      <c r="AL323">
        <f t="shared" si="6"/>
        <v>3137.809187279152</v>
      </c>
      <c r="AM323">
        <f t="shared" si="6"/>
        <v>890.4593639575971</v>
      </c>
      <c r="AN323">
        <f t="shared" si="6"/>
        <v>1335.6890459363958</v>
      </c>
      <c r="AO323" s="19">
        <v>0.716</v>
      </c>
      <c r="AQ323">
        <v>-999</v>
      </c>
      <c r="AR323" s="19">
        <v>0.011</v>
      </c>
      <c r="AT323">
        <v>-999</v>
      </c>
      <c r="AU323" s="19">
        <v>5.031</v>
      </c>
    </row>
    <row r="324" spans="1:47" ht="12.75">
      <c r="A324" s="24">
        <v>37851</v>
      </c>
      <c r="B324">
        <v>230</v>
      </c>
      <c r="C324" s="25">
        <v>0.707291663</v>
      </c>
      <c r="D324" s="26">
        <v>0.707291663</v>
      </c>
      <c r="E324" s="27">
        <v>0</v>
      </c>
      <c r="F324">
        <v>39.1185187</v>
      </c>
      <c r="G324">
        <v>-76.86370048</v>
      </c>
      <c r="H324" s="28">
        <v>990.5</v>
      </c>
      <c r="I324" s="19">
        <v>961.222533872859</v>
      </c>
      <c r="J324" s="19">
        <v>437.72052903960844</v>
      </c>
      <c r="K324" s="29">
        <v>649.1908630037939</v>
      </c>
      <c r="L324">
        <v>628.2840116028303</v>
      </c>
      <c r="M324" s="29">
        <v>638.7374373033122</v>
      </c>
      <c r="N324" s="19">
        <v>22</v>
      </c>
      <c r="O324" s="19">
        <v>69</v>
      </c>
      <c r="P324" s="19">
        <v>43.6</v>
      </c>
      <c r="Q324" t="s">
        <v>71</v>
      </c>
      <c r="R324" t="s">
        <v>71</v>
      </c>
      <c r="S324" t="s">
        <v>71</v>
      </c>
      <c r="T324" t="s">
        <v>71</v>
      </c>
      <c r="U324" t="s">
        <v>71</v>
      </c>
      <c r="V324" t="s">
        <v>71</v>
      </c>
      <c r="W324" t="s">
        <v>71</v>
      </c>
      <c r="X324" t="s">
        <v>71</v>
      </c>
      <c r="Y324" t="s">
        <v>71</v>
      </c>
      <c r="Z324" t="s">
        <v>71</v>
      </c>
      <c r="AA324" t="s">
        <v>71</v>
      </c>
      <c r="AB324">
        <v>17922.9</v>
      </c>
      <c r="AC324">
        <v>25911</v>
      </c>
      <c r="AD324">
        <v>2094</v>
      </c>
      <c r="AE324">
        <v>799</v>
      </c>
      <c r="AF324">
        <v>186</v>
      </c>
      <c r="AG324">
        <v>47</v>
      </c>
      <c r="AH324">
        <v>74</v>
      </c>
      <c r="AI324">
        <f t="shared" si="6"/>
        <v>549349.8233215548</v>
      </c>
      <c r="AJ324">
        <f t="shared" si="6"/>
        <v>44395.75971731449</v>
      </c>
      <c r="AK324">
        <f t="shared" si="6"/>
        <v>16939.929328621907</v>
      </c>
      <c r="AL324">
        <f t="shared" si="6"/>
        <v>3943.462897526502</v>
      </c>
      <c r="AM324">
        <f t="shared" si="6"/>
        <v>996.4664310954064</v>
      </c>
      <c r="AN324">
        <f t="shared" si="6"/>
        <v>1568.904593639576</v>
      </c>
      <c r="AO324" s="19">
        <v>0.666</v>
      </c>
      <c r="AQ324">
        <v>-999</v>
      </c>
      <c r="AR324" s="19">
        <v>0.001</v>
      </c>
      <c r="AT324">
        <v>-999</v>
      </c>
      <c r="AU324" s="19">
        <v>5.031</v>
      </c>
    </row>
    <row r="325" spans="1:47" ht="12.75">
      <c r="A325" s="24">
        <v>37851</v>
      </c>
      <c r="B325">
        <v>230</v>
      </c>
      <c r="C325" s="25">
        <v>0.707407415</v>
      </c>
      <c r="D325" s="26">
        <v>0.707407415</v>
      </c>
      <c r="E325" s="27">
        <v>0</v>
      </c>
      <c r="F325">
        <v>39.11546088</v>
      </c>
      <c r="G325">
        <v>-76.85683935</v>
      </c>
      <c r="H325" s="28">
        <v>991.4</v>
      </c>
      <c r="I325" s="19">
        <v>962.1225338728589</v>
      </c>
      <c r="J325" s="19">
        <v>429.94911359720214</v>
      </c>
      <c r="K325" s="29">
        <v>641.4194475613875</v>
      </c>
      <c r="L325">
        <v>620.512596160424</v>
      </c>
      <c r="M325" s="29">
        <v>630.9660218609058</v>
      </c>
      <c r="N325" s="19">
        <v>22.4</v>
      </c>
      <c r="O325" s="19">
        <v>66.5</v>
      </c>
      <c r="P325" s="19">
        <v>43.2</v>
      </c>
      <c r="Q325" t="s">
        <v>71</v>
      </c>
      <c r="R325" t="s">
        <v>71</v>
      </c>
      <c r="S325" t="s">
        <v>71</v>
      </c>
      <c r="T325" t="s">
        <v>71</v>
      </c>
      <c r="U325" t="s">
        <v>71</v>
      </c>
      <c r="V325" t="s">
        <v>71</v>
      </c>
      <c r="W325" t="s">
        <v>71</v>
      </c>
      <c r="X325" t="s">
        <v>71</v>
      </c>
      <c r="Y325" t="s">
        <v>71</v>
      </c>
      <c r="Z325" t="s">
        <v>71</v>
      </c>
      <c r="AA325" t="s">
        <v>71</v>
      </c>
      <c r="AB325">
        <v>16969.7</v>
      </c>
      <c r="AC325">
        <v>25194</v>
      </c>
      <c r="AD325">
        <v>2226</v>
      </c>
      <c r="AE325">
        <v>735</v>
      </c>
      <c r="AF325">
        <v>179</v>
      </c>
      <c r="AG325">
        <v>29</v>
      </c>
      <c r="AH325">
        <v>63</v>
      </c>
      <c r="AI325">
        <f t="shared" si="6"/>
        <v>534148.4098939929</v>
      </c>
      <c r="AJ325">
        <f t="shared" si="6"/>
        <v>47194.34628975265</v>
      </c>
      <c r="AK325">
        <f t="shared" si="6"/>
        <v>15583.03886925795</v>
      </c>
      <c r="AL325">
        <f t="shared" si="6"/>
        <v>3795.0530035335687</v>
      </c>
      <c r="AM325">
        <f t="shared" si="6"/>
        <v>614.8409893992932</v>
      </c>
      <c r="AN325">
        <f t="shared" si="6"/>
        <v>1335.6890459363958</v>
      </c>
      <c r="AO325" s="19">
        <v>0.698</v>
      </c>
      <c r="AQ325">
        <v>-999</v>
      </c>
      <c r="AR325" s="19">
        <v>0.002</v>
      </c>
      <c r="AT325">
        <v>-999</v>
      </c>
      <c r="AU325" s="19">
        <v>5.032</v>
      </c>
    </row>
    <row r="326" spans="1:47" ht="12.75">
      <c r="A326" s="24">
        <v>37851</v>
      </c>
      <c r="B326">
        <v>230</v>
      </c>
      <c r="C326" s="25">
        <v>0.707523167</v>
      </c>
      <c r="D326" s="26">
        <v>0.707523167</v>
      </c>
      <c r="E326" s="27">
        <v>0</v>
      </c>
      <c r="F326">
        <v>39.11122841</v>
      </c>
      <c r="G326">
        <v>-76.85072932</v>
      </c>
      <c r="H326" s="28">
        <v>990</v>
      </c>
      <c r="I326" s="19">
        <v>960.722533872859</v>
      </c>
      <c r="J326" s="19">
        <v>442.04112680209994</v>
      </c>
      <c r="K326" s="29">
        <v>653.5114607662854</v>
      </c>
      <c r="L326">
        <v>632.6046093653218</v>
      </c>
      <c r="M326" s="29">
        <v>643.0580350658036</v>
      </c>
      <c r="N326" s="19">
        <v>21.9</v>
      </c>
      <c r="O326" s="19">
        <v>70.2</v>
      </c>
      <c r="P326" s="19">
        <v>47.1</v>
      </c>
      <c r="Q326" t="s">
        <v>71</v>
      </c>
      <c r="R326" t="s">
        <v>71</v>
      </c>
      <c r="S326" t="s">
        <v>71</v>
      </c>
      <c r="T326" t="s">
        <v>71</v>
      </c>
      <c r="U326" t="s">
        <v>71</v>
      </c>
      <c r="V326" t="s">
        <v>71</v>
      </c>
      <c r="W326" t="s">
        <v>71</v>
      </c>
      <c r="X326" t="s">
        <v>71</v>
      </c>
      <c r="Y326" t="s">
        <v>71</v>
      </c>
      <c r="Z326" t="s">
        <v>71</v>
      </c>
      <c r="AA326" t="s">
        <v>71</v>
      </c>
      <c r="AB326">
        <v>19627.8</v>
      </c>
      <c r="AC326">
        <v>24899</v>
      </c>
      <c r="AD326">
        <v>2267</v>
      </c>
      <c r="AE326">
        <v>777</v>
      </c>
      <c r="AF326">
        <v>143</v>
      </c>
      <c r="AG326">
        <v>39</v>
      </c>
      <c r="AH326">
        <v>78</v>
      </c>
      <c r="AI326">
        <f t="shared" si="6"/>
        <v>527893.9929328621</v>
      </c>
      <c r="AJ326">
        <f t="shared" si="6"/>
        <v>48063.604240282686</v>
      </c>
      <c r="AK326">
        <f t="shared" si="6"/>
        <v>16473.49823321555</v>
      </c>
      <c r="AL326">
        <f t="shared" si="6"/>
        <v>3031.8021201413426</v>
      </c>
      <c r="AM326">
        <f t="shared" si="6"/>
        <v>826.8551236749116</v>
      </c>
      <c r="AN326">
        <f t="shared" si="6"/>
        <v>1653.7102473498232</v>
      </c>
      <c r="AO326" s="19">
        <v>0.716</v>
      </c>
      <c r="AQ326">
        <v>-999</v>
      </c>
      <c r="AR326" s="19">
        <v>0.012</v>
      </c>
      <c r="AT326">
        <v>-999</v>
      </c>
      <c r="AU326" s="19">
        <v>5.031</v>
      </c>
    </row>
    <row r="327" spans="1:47" ht="12.75">
      <c r="A327" s="24">
        <v>37851</v>
      </c>
      <c r="B327">
        <v>230</v>
      </c>
      <c r="C327" s="25">
        <v>0.70763886</v>
      </c>
      <c r="D327" s="26">
        <v>0.70763886</v>
      </c>
      <c r="E327" s="27">
        <v>0</v>
      </c>
      <c r="F327">
        <v>39.10657075</v>
      </c>
      <c r="G327">
        <v>-76.84528159</v>
      </c>
      <c r="H327" s="28">
        <v>992.6</v>
      </c>
      <c r="I327" s="19">
        <v>963.3225338728589</v>
      </c>
      <c r="J327" s="19">
        <v>419.59852702011466</v>
      </c>
      <c r="K327" s="29">
        <v>631.0688609843</v>
      </c>
      <c r="L327">
        <v>610.1620095833366</v>
      </c>
      <c r="M327" s="29">
        <v>620.6154352838183</v>
      </c>
      <c r="N327" s="19">
        <v>22.3</v>
      </c>
      <c r="O327" s="19">
        <v>67.8</v>
      </c>
      <c r="P327" s="19">
        <v>46.2</v>
      </c>
      <c r="Q327" t="s">
        <v>71</v>
      </c>
      <c r="R327" t="s">
        <v>71</v>
      </c>
      <c r="S327" t="s">
        <v>71</v>
      </c>
      <c r="T327" t="s">
        <v>71</v>
      </c>
      <c r="U327" t="s">
        <v>71</v>
      </c>
      <c r="V327" t="s">
        <v>71</v>
      </c>
      <c r="W327" t="s">
        <v>71</v>
      </c>
      <c r="X327" t="s">
        <v>71</v>
      </c>
      <c r="Y327" t="s">
        <v>71</v>
      </c>
      <c r="Z327" t="s">
        <v>71</v>
      </c>
      <c r="AA327" t="s">
        <v>71</v>
      </c>
      <c r="AB327">
        <v>18174.7</v>
      </c>
      <c r="AC327">
        <v>25059</v>
      </c>
      <c r="AD327">
        <v>2251</v>
      </c>
      <c r="AE327">
        <v>782</v>
      </c>
      <c r="AF327">
        <v>149</v>
      </c>
      <c r="AG327">
        <v>37</v>
      </c>
      <c r="AH327">
        <v>54</v>
      </c>
      <c r="AI327">
        <f t="shared" si="6"/>
        <v>531286.219081272</v>
      </c>
      <c r="AJ327">
        <f t="shared" si="6"/>
        <v>47724.381625441696</v>
      </c>
      <c r="AK327">
        <f t="shared" si="6"/>
        <v>16579.505300353358</v>
      </c>
      <c r="AL327">
        <f t="shared" si="6"/>
        <v>3159.010600706714</v>
      </c>
      <c r="AM327">
        <f t="shared" si="6"/>
        <v>784.452296819788</v>
      </c>
      <c r="AN327">
        <f t="shared" si="6"/>
        <v>1144.8763250883392</v>
      </c>
      <c r="AO327" s="19">
        <v>0.716</v>
      </c>
      <c r="AQ327">
        <v>-999</v>
      </c>
      <c r="AR327" s="19">
        <v>0.012</v>
      </c>
      <c r="AT327">
        <v>-999</v>
      </c>
      <c r="AU327" s="19">
        <v>5.031</v>
      </c>
    </row>
    <row r="328" spans="1:47" ht="12.75">
      <c r="A328" s="24">
        <v>37851</v>
      </c>
      <c r="B328">
        <v>230</v>
      </c>
      <c r="C328" s="25">
        <v>0.707754612</v>
      </c>
      <c r="D328" s="26">
        <v>0.707754612</v>
      </c>
      <c r="E328" s="27">
        <v>0</v>
      </c>
      <c r="F328">
        <v>39.1017836</v>
      </c>
      <c r="G328">
        <v>-76.84002491</v>
      </c>
      <c r="H328" s="28">
        <v>994.5</v>
      </c>
      <c r="I328" s="19">
        <v>965.222533872859</v>
      </c>
      <c r="J328" s="19">
        <v>403.2364383395712</v>
      </c>
      <c r="K328" s="29">
        <v>614.7067723037566</v>
      </c>
      <c r="L328">
        <v>593.799920902793</v>
      </c>
      <c r="M328" s="29">
        <v>604.2533466032748</v>
      </c>
      <c r="N328" s="19">
        <v>22.4</v>
      </c>
      <c r="O328" s="19">
        <v>68.8</v>
      </c>
      <c r="P328" s="19">
        <v>48.6</v>
      </c>
      <c r="Q328" t="s">
        <v>71</v>
      </c>
      <c r="R328" t="s">
        <v>71</v>
      </c>
      <c r="S328" t="s">
        <v>71</v>
      </c>
      <c r="T328" t="s">
        <v>71</v>
      </c>
      <c r="U328" t="s">
        <v>71</v>
      </c>
      <c r="V328" t="s">
        <v>71</v>
      </c>
      <c r="W328" t="s">
        <v>71</v>
      </c>
      <c r="X328" t="s">
        <v>71</v>
      </c>
      <c r="Y328" t="s">
        <v>71</v>
      </c>
      <c r="Z328" t="s">
        <v>71</v>
      </c>
      <c r="AA328" t="s">
        <v>71</v>
      </c>
      <c r="AC328">
        <v>24471</v>
      </c>
      <c r="AD328">
        <v>2165</v>
      </c>
      <c r="AE328">
        <v>758</v>
      </c>
      <c r="AF328">
        <v>160</v>
      </c>
      <c r="AG328">
        <v>39</v>
      </c>
      <c r="AH328">
        <v>64</v>
      </c>
      <c r="AI328">
        <f t="shared" si="6"/>
        <v>518819.7879858657</v>
      </c>
      <c r="AJ328">
        <f t="shared" si="6"/>
        <v>45901.060070671374</v>
      </c>
      <c r="AK328">
        <f t="shared" si="6"/>
        <v>16070.671378091873</v>
      </c>
      <c r="AL328">
        <f t="shared" si="6"/>
        <v>3392.226148409894</v>
      </c>
      <c r="AM328">
        <f t="shared" si="6"/>
        <v>826.8551236749116</v>
      </c>
      <c r="AN328">
        <f t="shared" si="6"/>
        <v>1356.8904593639575</v>
      </c>
      <c r="AO328" s="19">
        <v>0.766</v>
      </c>
      <c r="AQ328">
        <v>-999</v>
      </c>
      <c r="AR328" s="19">
        <v>0.031</v>
      </c>
      <c r="AT328">
        <v>-999</v>
      </c>
      <c r="AU328" s="19">
        <v>5.029</v>
      </c>
    </row>
    <row r="329" spans="1:47" ht="12.75">
      <c r="A329" s="24">
        <v>37851</v>
      </c>
      <c r="B329">
        <v>230</v>
      </c>
      <c r="C329" s="25">
        <v>0.707870364</v>
      </c>
      <c r="D329" s="26">
        <v>0.707870364</v>
      </c>
      <c r="E329" s="27">
        <v>0</v>
      </c>
      <c r="F329">
        <v>39.09758255</v>
      </c>
      <c r="G329">
        <v>-76.83408672</v>
      </c>
      <c r="H329" s="28">
        <v>998.3</v>
      </c>
      <c r="I329" s="19">
        <v>969.022533872859</v>
      </c>
      <c r="J329" s="19">
        <v>370.6086639829061</v>
      </c>
      <c r="K329" s="29">
        <v>582.0789979470915</v>
      </c>
      <c r="L329">
        <v>561.172146546128</v>
      </c>
      <c r="M329" s="29">
        <v>571.6255722466097</v>
      </c>
      <c r="N329" s="19">
        <v>22.9</v>
      </c>
      <c r="O329" s="19">
        <v>67.6</v>
      </c>
      <c r="P329" s="19">
        <v>47.6</v>
      </c>
      <c r="Q329" t="s">
        <v>71</v>
      </c>
      <c r="R329" t="s">
        <v>71</v>
      </c>
      <c r="S329" t="s">
        <v>71</v>
      </c>
      <c r="T329" t="s">
        <v>71</v>
      </c>
      <c r="U329" t="s">
        <v>71</v>
      </c>
      <c r="V329" t="s">
        <v>71</v>
      </c>
      <c r="W329" t="s">
        <v>71</v>
      </c>
      <c r="X329" t="s">
        <v>71</v>
      </c>
      <c r="Y329" t="s">
        <v>71</v>
      </c>
      <c r="Z329" t="s">
        <v>71</v>
      </c>
      <c r="AA329" t="s">
        <v>71</v>
      </c>
      <c r="AC329">
        <v>24034</v>
      </c>
      <c r="AD329">
        <v>2053</v>
      </c>
      <c r="AE329">
        <v>769</v>
      </c>
      <c r="AF329">
        <v>135</v>
      </c>
      <c r="AG329">
        <v>29</v>
      </c>
      <c r="AH329">
        <v>55</v>
      </c>
      <c r="AI329">
        <f t="shared" si="6"/>
        <v>509554.7703180212</v>
      </c>
      <c r="AJ329">
        <f t="shared" si="6"/>
        <v>43526.50176678445</v>
      </c>
      <c r="AK329">
        <f t="shared" si="6"/>
        <v>16303.886925795052</v>
      </c>
      <c r="AL329">
        <f t="shared" si="6"/>
        <v>2862.190812720848</v>
      </c>
      <c r="AM329">
        <f t="shared" si="6"/>
        <v>614.8409893992932</v>
      </c>
      <c r="AN329">
        <f t="shared" si="6"/>
        <v>1166.077738515901</v>
      </c>
      <c r="AO329" s="19">
        <v>0.687</v>
      </c>
      <c r="AQ329">
        <v>-999</v>
      </c>
      <c r="AR329" s="19">
        <v>0.016</v>
      </c>
      <c r="AT329">
        <v>-999</v>
      </c>
      <c r="AU329" s="19">
        <v>5.031</v>
      </c>
    </row>
    <row r="330" spans="1:47" ht="12.75">
      <c r="A330" s="24">
        <v>37851</v>
      </c>
      <c r="B330">
        <v>230</v>
      </c>
      <c r="C330" s="25">
        <v>0.707986116</v>
      </c>
      <c r="D330" s="26">
        <v>0.707986116</v>
      </c>
      <c r="E330" s="27">
        <v>0</v>
      </c>
      <c r="F330">
        <v>39.09443972</v>
      </c>
      <c r="G330">
        <v>-76.82683539</v>
      </c>
      <c r="H330" s="28">
        <v>1001.8</v>
      </c>
      <c r="I330" s="19">
        <v>972.522533872859</v>
      </c>
      <c r="J330" s="19">
        <v>340.6697645283993</v>
      </c>
      <c r="K330" s="29">
        <v>552.1400984925847</v>
      </c>
      <c r="L330">
        <v>531.2332470916213</v>
      </c>
      <c r="M330" s="29">
        <v>541.686672792103</v>
      </c>
      <c r="N330" s="19">
        <v>23.4</v>
      </c>
      <c r="O330" s="19">
        <v>66.1</v>
      </c>
      <c r="P330" s="19">
        <v>48.6</v>
      </c>
      <c r="Q330" t="s">
        <v>71</v>
      </c>
      <c r="R330" t="s">
        <v>71</v>
      </c>
      <c r="S330" t="s">
        <v>71</v>
      </c>
      <c r="T330" t="s">
        <v>71</v>
      </c>
      <c r="U330" t="s">
        <v>71</v>
      </c>
      <c r="V330" t="s">
        <v>71</v>
      </c>
      <c r="W330" t="s">
        <v>71</v>
      </c>
      <c r="X330" t="s">
        <v>71</v>
      </c>
      <c r="Y330" t="s">
        <v>71</v>
      </c>
      <c r="Z330" t="s">
        <v>71</v>
      </c>
      <c r="AA330" t="s">
        <v>71</v>
      </c>
      <c r="AC330">
        <v>24031</v>
      </c>
      <c r="AD330">
        <v>2117</v>
      </c>
      <c r="AE330">
        <v>739</v>
      </c>
      <c r="AF330">
        <v>153</v>
      </c>
      <c r="AG330">
        <v>36</v>
      </c>
      <c r="AH330">
        <v>66</v>
      </c>
      <c r="AI330">
        <f t="shared" si="6"/>
        <v>509491.1660777385</v>
      </c>
      <c r="AJ330">
        <f t="shared" si="6"/>
        <v>44883.39222614841</v>
      </c>
      <c r="AK330">
        <f t="shared" si="6"/>
        <v>15667.844522968198</v>
      </c>
      <c r="AL330">
        <f t="shared" si="6"/>
        <v>3243.816254416961</v>
      </c>
      <c r="AM330">
        <f t="shared" si="6"/>
        <v>763.2508833922261</v>
      </c>
      <c r="AN330">
        <f t="shared" si="6"/>
        <v>1399.2932862190812</v>
      </c>
      <c r="AO330" s="19">
        <v>0.626</v>
      </c>
      <c r="AQ330">
        <v>-999</v>
      </c>
      <c r="AR330" s="19">
        <v>0.011</v>
      </c>
      <c r="AT330">
        <v>-999</v>
      </c>
      <c r="AU330" s="19">
        <v>5.035</v>
      </c>
    </row>
    <row r="331" spans="1:47" ht="12.75">
      <c r="A331" s="24">
        <v>37851</v>
      </c>
      <c r="B331">
        <v>230</v>
      </c>
      <c r="C331" s="25">
        <v>0.708101869</v>
      </c>
      <c r="D331" s="26">
        <v>0.708101869</v>
      </c>
      <c r="E331" s="27">
        <v>0</v>
      </c>
      <c r="F331">
        <v>39.09221897</v>
      </c>
      <c r="G331">
        <v>-76.8187183</v>
      </c>
      <c r="H331" s="28">
        <v>1003.9</v>
      </c>
      <c r="I331" s="19">
        <v>974.6225338728589</v>
      </c>
      <c r="J331" s="19">
        <v>322.7580999777887</v>
      </c>
      <c r="K331" s="29">
        <v>534.2284339419741</v>
      </c>
      <c r="L331">
        <v>513.3215825410106</v>
      </c>
      <c r="M331" s="29">
        <v>523.7750082414923</v>
      </c>
      <c r="N331" s="19">
        <v>23.4</v>
      </c>
      <c r="O331" s="19">
        <v>66.5</v>
      </c>
      <c r="P331" s="19">
        <v>46.1</v>
      </c>
      <c r="Q331" t="s">
        <v>71</v>
      </c>
      <c r="R331" t="s">
        <v>71</v>
      </c>
      <c r="S331" t="s">
        <v>71</v>
      </c>
      <c r="T331" t="s">
        <v>71</v>
      </c>
      <c r="U331" t="s">
        <v>71</v>
      </c>
      <c r="V331" t="s">
        <v>71</v>
      </c>
      <c r="W331" t="s">
        <v>71</v>
      </c>
      <c r="X331" t="s">
        <v>71</v>
      </c>
      <c r="Y331" t="s">
        <v>71</v>
      </c>
      <c r="Z331" t="s">
        <v>71</v>
      </c>
      <c r="AA331" t="s">
        <v>71</v>
      </c>
      <c r="AC331">
        <v>23406</v>
      </c>
      <c r="AD331">
        <v>2110</v>
      </c>
      <c r="AE331">
        <v>758</v>
      </c>
      <c r="AF331">
        <v>142</v>
      </c>
      <c r="AG331">
        <v>33</v>
      </c>
      <c r="AH331">
        <v>55</v>
      </c>
      <c r="AI331">
        <f t="shared" si="6"/>
        <v>496240.2826855123</v>
      </c>
      <c r="AJ331">
        <f t="shared" si="6"/>
        <v>44734.98233215548</v>
      </c>
      <c r="AK331">
        <f t="shared" si="6"/>
        <v>16070.671378091873</v>
      </c>
      <c r="AL331">
        <f t="shared" si="6"/>
        <v>3010.6007067137807</v>
      </c>
      <c r="AM331">
        <f t="shared" si="6"/>
        <v>699.6466431095406</v>
      </c>
      <c r="AN331">
        <f t="shared" si="6"/>
        <v>1166.077738515901</v>
      </c>
      <c r="AO331" s="19">
        <v>0.766</v>
      </c>
      <c r="AQ331">
        <v>-999</v>
      </c>
      <c r="AR331" s="19">
        <v>0.001</v>
      </c>
      <c r="AT331">
        <v>-999</v>
      </c>
      <c r="AU331" s="19">
        <v>5.028</v>
      </c>
    </row>
    <row r="332" spans="1:47" ht="12.75">
      <c r="A332" s="24">
        <v>37851</v>
      </c>
      <c r="B332">
        <v>230</v>
      </c>
      <c r="C332" s="25">
        <v>0.708217621</v>
      </c>
      <c r="D332" s="26">
        <v>0.708217621</v>
      </c>
      <c r="E332" s="27">
        <v>1</v>
      </c>
      <c r="F332">
        <v>39.09061052</v>
      </c>
      <c r="G332">
        <v>-76.81014288</v>
      </c>
      <c r="H332" s="28">
        <v>1007.5</v>
      </c>
      <c r="I332" s="19">
        <v>978.222533872859</v>
      </c>
      <c r="J332" s="19">
        <v>292.14199090000864</v>
      </c>
      <c r="K332" s="29">
        <v>503.6123248641941</v>
      </c>
      <c r="L332">
        <v>482.70547346323053</v>
      </c>
      <c r="M332" s="29">
        <v>493.1588991637123</v>
      </c>
      <c r="N332" s="19">
        <v>23.4</v>
      </c>
      <c r="O332" s="19">
        <v>68</v>
      </c>
      <c r="P332" s="19">
        <v>48.1</v>
      </c>
      <c r="Q332" t="s">
        <v>71</v>
      </c>
      <c r="R332" t="s">
        <v>71</v>
      </c>
      <c r="S332" t="s">
        <v>71</v>
      </c>
      <c r="T332" t="s">
        <v>71</v>
      </c>
      <c r="U332" t="s">
        <v>71</v>
      </c>
      <c r="V332" t="s">
        <v>71</v>
      </c>
      <c r="W332" t="s">
        <v>71</v>
      </c>
      <c r="X332" t="s">
        <v>71</v>
      </c>
      <c r="Y332" t="s">
        <v>71</v>
      </c>
      <c r="Z332" t="s">
        <v>71</v>
      </c>
      <c r="AA332" t="s">
        <v>71</v>
      </c>
      <c r="AC332">
        <v>22964</v>
      </c>
      <c r="AD332">
        <v>2035</v>
      </c>
      <c r="AE332">
        <v>703</v>
      </c>
      <c r="AF332">
        <v>116</v>
      </c>
      <c r="AG332">
        <v>27</v>
      </c>
      <c r="AH332">
        <v>61</v>
      </c>
      <c r="AI332">
        <f t="shared" si="6"/>
        <v>486869.25795053004</v>
      </c>
      <c r="AJ332">
        <f t="shared" si="6"/>
        <v>43144.876325088335</v>
      </c>
      <c r="AK332">
        <f t="shared" si="6"/>
        <v>14904.59363957597</v>
      </c>
      <c r="AL332">
        <f t="shared" si="6"/>
        <v>2459.363957597173</v>
      </c>
      <c r="AM332">
        <f t="shared" si="6"/>
        <v>572.4381625441696</v>
      </c>
      <c r="AN332">
        <f t="shared" si="6"/>
        <v>1293.286219081272</v>
      </c>
      <c r="AO332" s="19">
        <v>0.687</v>
      </c>
      <c r="AQ332">
        <v>-999</v>
      </c>
      <c r="AR332" s="19">
        <v>0.022</v>
      </c>
      <c r="AT332">
        <v>-999</v>
      </c>
      <c r="AU332" s="19">
        <v>5.031</v>
      </c>
    </row>
    <row r="333" spans="1:47" ht="12.75">
      <c r="A333" s="24">
        <v>37851</v>
      </c>
      <c r="B333">
        <v>230</v>
      </c>
      <c r="C333" s="25">
        <v>0.708333313</v>
      </c>
      <c r="D333" s="26">
        <v>0.708333313</v>
      </c>
      <c r="E333" s="27">
        <v>0</v>
      </c>
      <c r="F333">
        <v>39.08945392</v>
      </c>
      <c r="G333">
        <v>-76.80172165</v>
      </c>
      <c r="H333" s="28">
        <v>1014.4</v>
      </c>
      <c r="I333" s="19">
        <v>985.1225338728589</v>
      </c>
      <c r="J333" s="19">
        <v>233.77476722221908</v>
      </c>
      <c r="K333" s="29">
        <v>445.2451011864045</v>
      </c>
      <c r="L333">
        <v>424.338249785441</v>
      </c>
      <c r="M333" s="29">
        <v>434.7916754859227</v>
      </c>
      <c r="N333" s="19">
        <v>24</v>
      </c>
      <c r="O333" s="19">
        <v>66.9</v>
      </c>
      <c r="P333" s="19">
        <v>47.6</v>
      </c>
      <c r="Q333" t="s">
        <v>71</v>
      </c>
      <c r="R333" t="s">
        <v>71</v>
      </c>
      <c r="S333" t="s">
        <v>71</v>
      </c>
      <c r="T333" t="s">
        <v>71</v>
      </c>
      <c r="U333" t="s">
        <v>71</v>
      </c>
      <c r="V333" t="s">
        <v>71</v>
      </c>
      <c r="W333" t="s">
        <v>71</v>
      </c>
      <c r="X333" t="s">
        <v>71</v>
      </c>
      <c r="Y333" t="s">
        <v>71</v>
      </c>
      <c r="Z333" t="s">
        <v>71</v>
      </c>
      <c r="AA333" t="s">
        <v>71</v>
      </c>
      <c r="AC333">
        <v>23094</v>
      </c>
      <c r="AD333">
        <v>2010</v>
      </c>
      <c r="AE333">
        <v>684</v>
      </c>
      <c r="AF333">
        <v>135</v>
      </c>
      <c r="AG333">
        <v>37</v>
      </c>
      <c r="AH333">
        <v>59</v>
      </c>
      <c r="AI333">
        <f t="shared" si="6"/>
        <v>489625.44169611303</v>
      </c>
      <c r="AJ333">
        <f t="shared" si="6"/>
        <v>42614.840989399294</v>
      </c>
      <c r="AK333">
        <f t="shared" si="6"/>
        <v>14501.766784452297</v>
      </c>
      <c r="AL333">
        <f t="shared" si="6"/>
        <v>2862.190812720848</v>
      </c>
      <c r="AM333">
        <f t="shared" si="6"/>
        <v>784.452296819788</v>
      </c>
      <c r="AN333">
        <f t="shared" si="6"/>
        <v>1250.8833922261483</v>
      </c>
      <c r="AO333" s="19">
        <v>0.724</v>
      </c>
      <c r="AQ333">
        <v>-999</v>
      </c>
      <c r="AR333" s="19">
        <v>0.006</v>
      </c>
      <c r="AT333">
        <v>-999</v>
      </c>
      <c r="AU333" s="19">
        <v>5.022</v>
      </c>
    </row>
    <row r="334" spans="1:47" ht="12.75">
      <c r="A334" s="24">
        <v>37851</v>
      </c>
      <c r="B334">
        <v>230</v>
      </c>
      <c r="C334" s="25">
        <v>0.708449066</v>
      </c>
      <c r="D334" s="26">
        <v>0.708449066</v>
      </c>
      <c r="E334" s="27">
        <v>0</v>
      </c>
      <c r="F334">
        <v>39.08871562</v>
      </c>
      <c r="G334">
        <v>-76.79313479</v>
      </c>
      <c r="H334" s="28">
        <v>1018</v>
      </c>
      <c r="I334" s="19">
        <v>988.722533872859</v>
      </c>
      <c r="J334" s="19">
        <v>203.48438772403344</v>
      </c>
      <c r="K334" s="29">
        <v>414.95472168821885</v>
      </c>
      <c r="L334">
        <v>394.04787028725536</v>
      </c>
      <c r="M334" s="29">
        <v>404.5012959877371</v>
      </c>
      <c r="N334" s="19">
        <v>24.6</v>
      </c>
      <c r="O334" s="19">
        <v>65.6</v>
      </c>
      <c r="P334" s="19">
        <v>49.6</v>
      </c>
      <c r="Q334" t="s">
        <v>71</v>
      </c>
      <c r="R334" t="s">
        <v>71</v>
      </c>
      <c r="S334" t="s">
        <v>71</v>
      </c>
      <c r="T334" t="s">
        <v>71</v>
      </c>
      <c r="U334" t="s">
        <v>71</v>
      </c>
      <c r="V334" t="s">
        <v>71</v>
      </c>
      <c r="W334" t="s">
        <v>71</v>
      </c>
      <c r="X334" t="s">
        <v>71</v>
      </c>
      <c r="Y334" t="s">
        <v>71</v>
      </c>
      <c r="Z334" t="s">
        <v>71</v>
      </c>
      <c r="AA334" t="s">
        <v>71</v>
      </c>
      <c r="AC334">
        <v>23112</v>
      </c>
      <c r="AD334">
        <v>1948</v>
      </c>
      <c r="AE334">
        <v>693</v>
      </c>
      <c r="AF334">
        <v>134</v>
      </c>
      <c r="AG334">
        <v>32</v>
      </c>
      <c r="AH334">
        <v>55</v>
      </c>
      <c r="AI334">
        <f t="shared" si="6"/>
        <v>490007.0671378092</v>
      </c>
      <c r="AJ334">
        <f t="shared" si="6"/>
        <v>41300.35335689046</v>
      </c>
      <c r="AK334">
        <f t="shared" si="6"/>
        <v>14692.579505300353</v>
      </c>
      <c r="AL334">
        <f t="shared" si="6"/>
        <v>2840.989399293286</v>
      </c>
      <c r="AM334">
        <f t="shared" si="6"/>
        <v>678.4452296819787</v>
      </c>
      <c r="AN334">
        <f t="shared" si="6"/>
        <v>1166.077738515901</v>
      </c>
      <c r="AO334" s="19">
        <v>0.744</v>
      </c>
      <c r="AQ334">
        <v>-999</v>
      </c>
      <c r="AR334" s="19">
        <v>0.011</v>
      </c>
      <c r="AT334">
        <v>-999</v>
      </c>
      <c r="AU334" s="19">
        <v>5.032</v>
      </c>
    </row>
    <row r="335" spans="1:47" ht="12.75">
      <c r="A335" s="24">
        <v>37851</v>
      </c>
      <c r="B335">
        <v>230</v>
      </c>
      <c r="C335" s="25">
        <v>0.708564818</v>
      </c>
      <c r="D335" s="26">
        <v>0.708564818</v>
      </c>
      <c r="E335" s="27">
        <v>0</v>
      </c>
      <c r="F335">
        <v>39.08811185</v>
      </c>
      <c r="G335">
        <v>-76.78424313</v>
      </c>
      <c r="H335" s="28">
        <v>1021.3</v>
      </c>
      <c r="I335" s="19">
        <v>992.022533872859</v>
      </c>
      <c r="J335" s="19">
        <v>175.81493613435666</v>
      </c>
      <c r="K335" s="29">
        <v>387.28527009854207</v>
      </c>
      <c r="L335">
        <v>366.3784186975786</v>
      </c>
      <c r="M335" s="29">
        <v>376.8318443980603</v>
      </c>
      <c r="N335" s="19">
        <v>24.7</v>
      </c>
      <c r="O335" s="19">
        <v>64.3</v>
      </c>
      <c r="P335" s="19">
        <v>51.6</v>
      </c>
      <c r="Q335" t="s">
        <v>71</v>
      </c>
      <c r="R335" t="s">
        <v>71</v>
      </c>
      <c r="S335" t="s">
        <v>71</v>
      </c>
      <c r="T335" t="s">
        <v>71</v>
      </c>
      <c r="U335" t="s">
        <v>71</v>
      </c>
      <c r="V335" t="s">
        <v>71</v>
      </c>
      <c r="W335" t="s">
        <v>71</v>
      </c>
      <c r="X335" t="s">
        <v>71</v>
      </c>
      <c r="Y335" t="s">
        <v>71</v>
      </c>
      <c r="Z335" t="s">
        <v>71</v>
      </c>
      <c r="AA335" t="s">
        <v>71</v>
      </c>
      <c r="AC335">
        <v>22957</v>
      </c>
      <c r="AD335">
        <v>1992</v>
      </c>
      <c r="AE335">
        <v>732</v>
      </c>
      <c r="AF335">
        <v>148</v>
      </c>
      <c r="AG335">
        <v>43</v>
      </c>
      <c r="AH335">
        <v>62</v>
      </c>
      <c r="AI335">
        <f t="shared" si="6"/>
        <v>486720.8480565371</v>
      </c>
      <c r="AJ335">
        <f t="shared" si="6"/>
        <v>42233.21554770318</v>
      </c>
      <c r="AK335">
        <f t="shared" si="6"/>
        <v>15519.434628975265</v>
      </c>
      <c r="AL335">
        <f t="shared" si="6"/>
        <v>3137.809187279152</v>
      </c>
      <c r="AM335">
        <f t="shared" si="6"/>
        <v>911.660777385159</v>
      </c>
      <c r="AN335">
        <f t="shared" si="6"/>
        <v>1314.487632508834</v>
      </c>
      <c r="AO335" s="19">
        <v>0.706</v>
      </c>
      <c r="AQ335">
        <v>-999</v>
      </c>
      <c r="AR335" s="19">
        <v>0.001</v>
      </c>
      <c r="AT335">
        <v>-999</v>
      </c>
      <c r="AU335" s="19">
        <v>5.03</v>
      </c>
    </row>
    <row r="336" spans="1:47" ht="12.75">
      <c r="A336" s="24">
        <v>37851</v>
      </c>
      <c r="B336">
        <v>230</v>
      </c>
      <c r="C336" s="25">
        <v>0.70868057</v>
      </c>
      <c r="D336" s="26">
        <v>0.70868057</v>
      </c>
      <c r="E336" s="27">
        <v>0</v>
      </c>
      <c r="F336">
        <v>39.0876388</v>
      </c>
      <c r="G336">
        <v>-76.77546124</v>
      </c>
      <c r="H336" s="28">
        <v>1021.3</v>
      </c>
      <c r="I336" s="19">
        <v>992.022533872859</v>
      </c>
      <c r="J336" s="19">
        <v>175.81493613435666</v>
      </c>
      <c r="K336" s="29">
        <v>387.28527009854207</v>
      </c>
      <c r="L336">
        <v>366.3784186975786</v>
      </c>
      <c r="M336" s="29">
        <v>376.8318443980603</v>
      </c>
      <c r="N336" s="19">
        <v>24.5</v>
      </c>
      <c r="O336" s="19">
        <v>63.9</v>
      </c>
      <c r="P336" s="19">
        <v>52.6</v>
      </c>
      <c r="Q336" t="s">
        <v>71</v>
      </c>
      <c r="R336" t="s">
        <v>71</v>
      </c>
      <c r="S336" t="s">
        <v>71</v>
      </c>
      <c r="T336" t="s">
        <v>71</v>
      </c>
      <c r="U336" t="s">
        <v>71</v>
      </c>
      <c r="V336" t="s">
        <v>71</v>
      </c>
      <c r="W336" t="s">
        <v>71</v>
      </c>
      <c r="X336" t="s">
        <v>71</v>
      </c>
      <c r="Y336" t="s">
        <v>71</v>
      </c>
      <c r="Z336" t="s">
        <v>71</v>
      </c>
      <c r="AA336" t="s">
        <v>71</v>
      </c>
      <c r="AC336">
        <v>22949</v>
      </c>
      <c r="AD336">
        <v>1909</v>
      </c>
      <c r="AE336">
        <v>668</v>
      </c>
      <c r="AF336">
        <v>131</v>
      </c>
      <c r="AG336">
        <v>46</v>
      </c>
      <c r="AH336">
        <v>59</v>
      </c>
      <c r="AI336">
        <f t="shared" si="6"/>
        <v>486551.2367491166</v>
      </c>
      <c r="AJ336">
        <f t="shared" si="6"/>
        <v>40473.49823321555</v>
      </c>
      <c r="AK336">
        <f t="shared" si="6"/>
        <v>14162.544169611307</v>
      </c>
      <c r="AL336">
        <f t="shared" si="6"/>
        <v>2777.3851590106005</v>
      </c>
      <c r="AM336">
        <f t="shared" si="6"/>
        <v>975.2650176678445</v>
      </c>
      <c r="AN336">
        <f t="shared" si="6"/>
        <v>1250.8833922261483</v>
      </c>
      <c r="AO336" s="19">
        <v>0.745</v>
      </c>
      <c r="AQ336">
        <v>-999</v>
      </c>
      <c r="AR336" s="19">
        <v>-0.008</v>
      </c>
      <c r="AT336">
        <v>-999</v>
      </c>
      <c r="AU336" s="19">
        <v>5.032</v>
      </c>
    </row>
    <row r="337" spans="1:47" ht="12.75">
      <c r="A337" s="24">
        <v>37851</v>
      </c>
      <c r="B337">
        <v>230</v>
      </c>
      <c r="C337" s="25">
        <v>0.708796322</v>
      </c>
      <c r="D337" s="26">
        <v>0.708796322</v>
      </c>
      <c r="E337" s="27">
        <v>0</v>
      </c>
      <c r="F337">
        <v>39.08738456</v>
      </c>
      <c r="G337">
        <v>-76.76713943</v>
      </c>
      <c r="H337" s="28">
        <v>1022.1</v>
      </c>
      <c r="I337" s="19">
        <v>992.8225338728589</v>
      </c>
      <c r="J337" s="19">
        <v>169.12105199671186</v>
      </c>
      <c r="K337" s="29">
        <v>380.59138596089724</v>
      </c>
      <c r="L337">
        <v>359.68453455993375</v>
      </c>
      <c r="M337" s="29">
        <v>370.1379602604155</v>
      </c>
      <c r="N337" s="19">
        <v>24.2</v>
      </c>
      <c r="O337" s="19">
        <v>64.9</v>
      </c>
      <c r="P337" s="19">
        <v>52.8</v>
      </c>
      <c r="Q337" t="s">
        <v>71</v>
      </c>
      <c r="R337" t="s">
        <v>71</v>
      </c>
      <c r="S337" t="s">
        <v>71</v>
      </c>
      <c r="T337" t="s">
        <v>71</v>
      </c>
      <c r="U337" t="s">
        <v>71</v>
      </c>
      <c r="V337" t="s">
        <v>71</v>
      </c>
      <c r="W337" t="s">
        <v>71</v>
      </c>
      <c r="X337" t="s">
        <v>71</v>
      </c>
      <c r="Y337" t="s">
        <v>71</v>
      </c>
      <c r="Z337" t="s">
        <v>71</v>
      </c>
      <c r="AA337" t="s">
        <v>71</v>
      </c>
      <c r="AC337">
        <v>23037</v>
      </c>
      <c r="AD337">
        <v>1989</v>
      </c>
      <c r="AE337">
        <v>689</v>
      </c>
      <c r="AF337">
        <v>135</v>
      </c>
      <c r="AG337">
        <v>36</v>
      </c>
      <c r="AH337">
        <v>50</v>
      </c>
      <c r="AI337">
        <f t="shared" si="6"/>
        <v>488416.96113074204</v>
      </c>
      <c r="AJ337">
        <f t="shared" si="6"/>
        <v>42169.61130742049</v>
      </c>
      <c r="AK337">
        <f t="shared" si="6"/>
        <v>14607.773851590106</v>
      </c>
      <c r="AL337">
        <f t="shared" si="6"/>
        <v>2862.190812720848</v>
      </c>
      <c r="AM337">
        <f t="shared" si="6"/>
        <v>763.2508833922261</v>
      </c>
      <c r="AN337">
        <f t="shared" si="6"/>
        <v>1060.070671378092</v>
      </c>
      <c r="AO337" s="19">
        <v>0.668</v>
      </c>
      <c r="AQ337">
        <v>-999</v>
      </c>
      <c r="AR337" s="19">
        <v>0.003</v>
      </c>
      <c r="AT337">
        <v>-999</v>
      </c>
      <c r="AU337" s="19">
        <v>5.031</v>
      </c>
    </row>
    <row r="338" spans="1:47" ht="12.75">
      <c r="A338" s="24">
        <v>37851</v>
      </c>
      <c r="B338">
        <v>230</v>
      </c>
      <c r="C338" s="25">
        <v>0.708912015</v>
      </c>
      <c r="D338" s="26">
        <v>0.708912015</v>
      </c>
      <c r="E338" s="27">
        <v>0</v>
      </c>
      <c r="F338">
        <v>39.08737418</v>
      </c>
      <c r="G338">
        <v>-76.75926528</v>
      </c>
      <c r="H338" s="28">
        <v>1024.6</v>
      </c>
      <c r="I338" s="19">
        <v>995.3225338728589</v>
      </c>
      <c r="J338" s="19">
        <v>148.2373753389355</v>
      </c>
      <c r="K338" s="29">
        <v>359.7077093031209</v>
      </c>
      <c r="L338">
        <v>338.8008579021574</v>
      </c>
      <c r="M338" s="29">
        <v>349.25428360263913</v>
      </c>
      <c r="N338" s="19">
        <v>24.5</v>
      </c>
      <c r="O338" s="19">
        <v>66.1</v>
      </c>
      <c r="P338" s="19">
        <v>53.5</v>
      </c>
      <c r="Q338" t="s">
        <v>71</v>
      </c>
      <c r="R338" t="s">
        <v>71</v>
      </c>
      <c r="S338" t="s">
        <v>71</v>
      </c>
      <c r="T338" t="s">
        <v>71</v>
      </c>
      <c r="U338" t="s">
        <v>71</v>
      </c>
      <c r="V338" t="s">
        <v>71</v>
      </c>
      <c r="W338" t="s">
        <v>71</v>
      </c>
      <c r="X338" t="s">
        <v>71</v>
      </c>
      <c r="Y338" t="s">
        <v>71</v>
      </c>
      <c r="Z338" t="s">
        <v>71</v>
      </c>
      <c r="AA338" t="s">
        <v>71</v>
      </c>
      <c r="AC338">
        <v>23499</v>
      </c>
      <c r="AD338">
        <v>1879</v>
      </c>
      <c r="AE338">
        <v>655</v>
      </c>
      <c r="AF338">
        <v>149</v>
      </c>
      <c r="AG338">
        <v>43</v>
      </c>
      <c r="AH338">
        <v>60</v>
      </c>
      <c r="AI338">
        <f t="shared" si="6"/>
        <v>498212.0141342756</v>
      </c>
      <c r="AJ338">
        <f t="shared" si="6"/>
        <v>39837.455830388695</v>
      </c>
      <c r="AK338">
        <f t="shared" si="6"/>
        <v>13886.925795053003</v>
      </c>
      <c r="AL338">
        <f t="shared" si="6"/>
        <v>3159.010600706714</v>
      </c>
      <c r="AM338">
        <f t="shared" si="6"/>
        <v>911.660777385159</v>
      </c>
      <c r="AN338">
        <f t="shared" si="6"/>
        <v>1272.0848056537102</v>
      </c>
      <c r="AO338" s="19">
        <v>0.775</v>
      </c>
      <c r="AQ338">
        <v>-999</v>
      </c>
      <c r="AR338" s="19">
        <v>0.001</v>
      </c>
      <c r="AT338">
        <v>-999</v>
      </c>
      <c r="AU338" s="19">
        <v>5.029</v>
      </c>
    </row>
    <row r="339" spans="1:47" ht="12.75">
      <c r="A339" s="24">
        <v>37851</v>
      </c>
      <c r="B339">
        <v>230</v>
      </c>
      <c r="C339" s="25">
        <v>0.709027767</v>
      </c>
      <c r="D339" s="26">
        <v>0.709027767</v>
      </c>
      <c r="E339" s="27">
        <v>0</v>
      </c>
      <c r="F339">
        <v>39.08741974</v>
      </c>
      <c r="G339">
        <v>-76.75178264</v>
      </c>
      <c r="H339" s="28">
        <v>1024.7</v>
      </c>
      <c r="I339" s="19">
        <v>995.422533872859</v>
      </c>
      <c r="J339" s="19">
        <v>147.40311971137874</v>
      </c>
      <c r="K339" s="29">
        <v>358.8734536755642</v>
      </c>
      <c r="L339">
        <v>337.96660227460063</v>
      </c>
      <c r="M339" s="29">
        <v>348.4200279750824</v>
      </c>
      <c r="N339" s="19">
        <v>24.2</v>
      </c>
      <c r="O339" s="19">
        <v>65.2</v>
      </c>
      <c r="P339" s="19">
        <v>53.6</v>
      </c>
      <c r="Q339" t="s">
        <v>71</v>
      </c>
      <c r="R339" t="s">
        <v>71</v>
      </c>
      <c r="S339" t="s">
        <v>71</v>
      </c>
      <c r="T339" t="s">
        <v>71</v>
      </c>
      <c r="U339" t="s">
        <v>71</v>
      </c>
      <c r="V339" t="s">
        <v>71</v>
      </c>
      <c r="W339" t="s">
        <v>71</v>
      </c>
      <c r="X339" t="s">
        <v>71</v>
      </c>
      <c r="Y339" t="s">
        <v>71</v>
      </c>
      <c r="Z339" t="s">
        <v>71</v>
      </c>
      <c r="AA339" t="s">
        <v>71</v>
      </c>
      <c r="AC339">
        <v>23630</v>
      </c>
      <c r="AD339">
        <v>2038</v>
      </c>
      <c r="AE339">
        <v>683</v>
      </c>
      <c r="AF339">
        <v>138</v>
      </c>
      <c r="AG339">
        <v>39</v>
      </c>
      <c r="AH339">
        <v>44</v>
      </c>
      <c r="AI339">
        <f t="shared" si="6"/>
        <v>500989.3992932862</v>
      </c>
      <c r="AJ339">
        <f t="shared" si="6"/>
        <v>43208.48056537102</v>
      </c>
      <c r="AK339">
        <f t="shared" si="6"/>
        <v>14480.565371024735</v>
      </c>
      <c r="AL339">
        <f t="shared" si="6"/>
        <v>2925.7950530035337</v>
      </c>
      <c r="AM339">
        <f t="shared" si="6"/>
        <v>826.8551236749116</v>
      </c>
      <c r="AN339">
        <f t="shared" si="6"/>
        <v>932.8621908127208</v>
      </c>
      <c r="AO339" s="19">
        <v>0.765</v>
      </c>
      <c r="AQ339">
        <v>-999</v>
      </c>
      <c r="AR339" s="19">
        <v>0.012</v>
      </c>
      <c r="AT339">
        <v>-999</v>
      </c>
      <c r="AU339" s="19">
        <v>5.028</v>
      </c>
    </row>
    <row r="340" spans="1:47" ht="12.75">
      <c r="A340" s="24">
        <v>37851</v>
      </c>
      <c r="B340">
        <v>230</v>
      </c>
      <c r="C340" s="25">
        <v>0.709143519</v>
      </c>
      <c r="D340" s="26">
        <v>0.709143519</v>
      </c>
      <c r="E340" s="27">
        <v>0</v>
      </c>
      <c r="F340">
        <v>39.08672509</v>
      </c>
      <c r="G340">
        <v>-76.74455025</v>
      </c>
      <c r="H340" s="28">
        <v>1029.3</v>
      </c>
      <c r="I340" s="19">
        <v>1000.022533872859</v>
      </c>
      <c r="J340" s="19">
        <v>109.11768194832374</v>
      </c>
      <c r="K340" s="29">
        <v>320.58801591250915</v>
      </c>
      <c r="L340">
        <v>299.6811645115456</v>
      </c>
      <c r="M340" s="29">
        <v>310.1345902120274</v>
      </c>
      <c r="N340" s="19">
        <v>24.7</v>
      </c>
      <c r="O340" s="19">
        <v>66.9</v>
      </c>
      <c r="P340" s="19">
        <v>54.6</v>
      </c>
      <c r="Q340" t="s">
        <v>71</v>
      </c>
      <c r="R340" t="s">
        <v>71</v>
      </c>
      <c r="S340" t="s">
        <v>71</v>
      </c>
      <c r="T340" t="s">
        <v>71</v>
      </c>
      <c r="U340" t="s">
        <v>71</v>
      </c>
      <c r="V340" t="s">
        <v>71</v>
      </c>
      <c r="W340" t="s">
        <v>71</v>
      </c>
      <c r="X340" t="s">
        <v>71</v>
      </c>
      <c r="Y340" t="s">
        <v>71</v>
      </c>
      <c r="Z340" t="s">
        <v>71</v>
      </c>
      <c r="AA340" t="s">
        <v>71</v>
      </c>
      <c r="AC340">
        <v>23482</v>
      </c>
      <c r="AD340">
        <v>1990</v>
      </c>
      <c r="AE340">
        <v>676</v>
      </c>
      <c r="AF340">
        <v>141</v>
      </c>
      <c r="AG340">
        <v>34</v>
      </c>
      <c r="AH340">
        <v>59</v>
      </c>
      <c r="AI340">
        <f t="shared" si="6"/>
        <v>497851.59010600706</v>
      </c>
      <c r="AJ340">
        <f t="shared" si="6"/>
        <v>42190.81272084806</v>
      </c>
      <c r="AK340">
        <f t="shared" si="6"/>
        <v>14332.155477031802</v>
      </c>
      <c r="AL340">
        <f t="shared" si="6"/>
        <v>2989.399293286219</v>
      </c>
      <c r="AM340">
        <f t="shared" si="6"/>
        <v>720.8480565371025</v>
      </c>
      <c r="AN340">
        <f t="shared" si="6"/>
        <v>1250.8833922261483</v>
      </c>
      <c r="AO340" s="19">
        <v>0.687</v>
      </c>
      <c r="AQ340">
        <v>-999</v>
      </c>
      <c r="AR340" s="19">
        <v>0.011</v>
      </c>
      <c r="AT340">
        <v>-999</v>
      </c>
      <c r="AU340" s="19">
        <v>5.031</v>
      </c>
    </row>
    <row r="341" spans="1:47" ht="12.75">
      <c r="A341" s="24">
        <v>37851</v>
      </c>
      <c r="B341">
        <v>230</v>
      </c>
      <c r="C341" s="25">
        <v>0.709259272</v>
      </c>
      <c r="D341" s="26">
        <v>0.709259272</v>
      </c>
      <c r="E341" s="27">
        <v>0</v>
      </c>
      <c r="F341">
        <v>39.08302318</v>
      </c>
      <c r="G341">
        <v>-76.73922983</v>
      </c>
      <c r="H341" s="28">
        <v>1027.4</v>
      </c>
      <c r="I341" s="19">
        <v>998.1225338728591</v>
      </c>
      <c r="J341" s="19">
        <v>124.90984100293949</v>
      </c>
      <c r="K341" s="29">
        <v>336.3801749671249</v>
      </c>
      <c r="L341">
        <v>315.4733235661614</v>
      </c>
      <c r="M341" s="29">
        <v>325.9267492666431</v>
      </c>
      <c r="N341" s="19">
        <v>24.3</v>
      </c>
      <c r="O341" s="19">
        <v>67.1</v>
      </c>
      <c r="P341" s="19">
        <v>46.3</v>
      </c>
      <c r="Q341" t="s">
        <v>71</v>
      </c>
      <c r="R341" t="s">
        <v>71</v>
      </c>
      <c r="S341" t="s">
        <v>71</v>
      </c>
      <c r="T341" t="s">
        <v>71</v>
      </c>
      <c r="U341" t="s">
        <v>71</v>
      </c>
      <c r="V341" t="s">
        <v>71</v>
      </c>
      <c r="W341" t="s">
        <v>71</v>
      </c>
      <c r="X341" t="s">
        <v>71</v>
      </c>
      <c r="Y341" t="s">
        <v>71</v>
      </c>
      <c r="Z341" t="s">
        <v>71</v>
      </c>
      <c r="AA341" t="s">
        <v>71</v>
      </c>
      <c r="AC341">
        <v>23984</v>
      </c>
      <c r="AD341">
        <v>2041</v>
      </c>
      <c r="AE341">
        <v>683</v>
      </c>
      <c r="AF341">
        <v>142</v>
      </c>
      <c r="AG341">
        <v>44</v>
      </c>
      <c r="AH341">
        <v>67</v>
      </c>
      <c r="AI341">
        <f t="shared" si="6"/>
        <v>508494.6996466431</v>
      </c>
      <c r="AJ341">
        <f t="shared" si="6"/>
        <v>43272.08480565371</v>
      </c>
      <c r="AK341">
        <f t="shared" si="6"/>
        <v>14480.565371024735</v>
      </c>
      <c r="AL341">
        <f t="shared" si="6"/>
        <v>3010.6007067137807</v>
      </c>
      <c r="AM341">
        <f t="shared" si="6"/>
        <v>932.8621908127208</v>
      </c>
      <c r="AN341">
        <f t="shared" si="6"/>
        <v>1420.494699646643</v>
      </c>
      <c r="AO341" s="19">
        <v>0.658</v>
      </c>
      <c r="AQ341">
        <v>-999</v>
      </c>
      <c r="AR341" s="19">
        <v>-0.004</v>
      </c>
      <c r="AT341">
        <v>-999</v>
      </c>
      <c r="AU341" s="19">
        <v>5.029</v>
      </c>
    </row>
    <row r="342" spans="1:47" ht="12.75">
      <c r="A342" s="24">
        <v>37851</v>
      </c>
      <c r="B342">
        <v>230</v>
      </c>
      <c r="C342" s="25">
        <v>0.709375024</v>
      </c>
      <c r="D342" s="26">
        <v>0.709375024</v>
      </c>
      <c r="E342" s="27">
        <v>0</v>
      </c>
      <c r="F342">
        <v>39.07752525</v>
      </c>
      <c r="G342">
        <v>-76.73931617</v>
      </c>
      <c r="H342" s="28">
        <v>1029</v>
      </c>
      <c r="I342" s="19">
        <v>999.722533872859</v>
      </c>
      <c r="J342" s="19">
        <v>111.60918496085185</v>
      </c>
      <c r="K342" s="29">
        <v>323.0795189250373</v>
      </c>
      <c r="L342">
        <v>302.17266752407374</v>
      </c>
      <c r="M342" s="29">
        <v>312.6260932245555</v>
      </c>
      <c r="N342" s="19">
        <v>24.4</v>
      </c>
      <c r="O342" s="19">
        <v>66.1</v>
      </c>
      <c r="P342" s="19">
        <v>47.7</v>
      </c>
      <c r="Q342" t="s">
        <v>71</v>
      </c>
      <c r="R342" t="s">
        <v>71</v>
      </c>
      <c r="S342" t="s">
        <v>71</v>
      </c>
      <c r="T342" t="s">
        <v>71</v>
      </c>
      <c r="U342" t="s">
        <v>71</v>
      </c>
      <c r="V342" t="s">
        <v>71</v>
      </c>
      <c r="W342" t="s">
        <v>71</v>
      </c>
      <c r="X342" t="s">
        <v>71</v>
      </c>
      <c r="Y342" t="s">
        <v>71</v>
      </c>
      <c r="Z342" t="s">
        <v>71</v>
      </c>
      <c r="AA342" t="s">
        <v>71</v>
      </c>
      <c r="AC342">
        <v>24199</v>
      </c>
      <c r="AD342">
        <v>2003</v>
      </c>
      <c r="AE342">
        <v>736</v>
      </c>
      <c r="AF342">
        <v>146</v>
      </c>
      <c r="AG342">
        <v>35</v>
      </c>
      <c r="AH342">
        <v>60</v>
      </c>
      <c r="AI342">
        <f t="shared" si="6"/>
        <v>513053.0035335689</v>
      </c>
      <c r="AJ342">
        <f t="shared" si="6"/>
        <v>42466.43109540636</v>
      </c>
      <c r="AK342">
        <f t="shared" si="6"/>
        <v>15604.240282685512</v>
      </c>
      <c r="AL342">
        <f t="shared" si="6"/>
        <v>3095.406360424028</v>
      </c>
      <c r="AM342">
        <f t="shared" si="6"/>
        <v>742.0494699646642</v>
      </c>
      <c r="AN342">
        <f t="shared" si="6"/>
        <v>1272.0848056537102</v>
      </c>
      <c r="AO342" s="19">
        <v>0.667</v>
      </c>
      <c r="AQ342">
        <v>-999</v>
      </c>
      <c r="AR342" s="19">
        <v>0.022</v>
      </c>
      <c r="AT342">
        <v>-999</v>
      </c>
      <c r="AU342" s="19">
        <v>5.03</v>
      </c>
    </row>
    <row r="343" spans="1:47" ht="12.75">
      <c r="A343" s="24">
        <v>37851</v>
      </c>
      <c r="B343">
        <v>230</v>
      </c>
      <c r="C343" s="25">
        <v>0.709490716</v>
      </c>
      <c r="D343" s="26">
        <v>0.709490716</v>
      </c>
      <c r="E343" s="27">
        <v>0</v>
      </c>
      <c r="F343">
        <v>39.07266884</v>
      </c>
      <c r="G343">
        <v>-76.74228373</v>
      </c>
      <c r="H343" s="28">
        <v>1031.5</v>
      </c>
      <c r="I343" s="19">
        <v>1002.222533872859</v>
      </c>
      <c r="J343" s="19">
        <v>90.86946581878473</v>
      </c>
      <c r="K343" s="29">
        <v>302.33979978297015</v>
      </c>
      <c r="L343">
        <v>281.43294838200666</v>
      </c>
      <c r="M343" s="29">
        <v>291.8863740824884</v>
      </c>
      <c r="N343" s="19">
        <v>24.7</v>
      </c>
      <c r="O343" s="19">
        <v>64.2</v>
      </c>
      <c r="P343" s="19">
        <v>47.1</v>
      </c>
      <c r="Q343" t="s">
        <v>71</v>
      </c>
      <c r="R343" t="s">
        <v>71</v>
      </c>
      <c r="S343" t="s">
        <v>71</v>
      </c>
      <c r="T343" t="s">
        <v>71</v>
      </c>
      <c r="U343" t="s">
        <v>71</v>
      </c>
      <c r="V343" t="s">
        <v>71</v>
      </c>
      <c r="W343" t="s">
        <v>71</v>
      </c>
      <c r="X343" t="s">
        <v>71</v>
      </c>
      <c r="Y343" t="s">
        <v>71</v>
      </c>
      <c r="Z343" t="s">
        <v>71</v>
      </c>
      <c r="AA343" t="s">
        <v>71</v>
      </c>
      <c r="AC343">
        <v>24285</v>
      </c>
      <c r="AD343">
        <v>2005</v>
      </c>
      <c r="AE343">
        <v>661</v>
      </c>
      <c r="AF343">
        <v>164</v>
      </c>
      <c r="AG343">
        <v>39</v>
      </c>
      <c r="AH343">
        <v>60</v>
      </c>
      <c r="AI343">
        <f t="shared" si="6"/>
        <v>514876.3250883392</v>
      </c>
      <c r="AJ343">
        <f t="shared" si="6"/>
        <v>42508.83392226148</v>
      </c>
      <c r="AK343">
        <f t="shared" si="6"/>
        <v>14014.134275618375</v>
      </c>
      <c r="AL343">
        <f t="shared" si="6"/>
        <v>3477.031802120141</v>
      </c>
      <c r="AM343">
        <f t="shared" si="6"/>
        <v>826.8551236749116</v>
      </c>
      <c r="AN343">
        <f t="shared" si="6"/>
        <v>1272.0848056537102</v>
      </c>
      <c r="AO343" s="19">
        <v>0.755</v>
      </c>
      <c r="AQ343">
        <v>-999</v>
      </c>
      <c r="AR343" s="19">
        <v>0.021</v>
      </c>
      <c r="AT343">
        <v>-999</v>
      </c>
      <c r="AU343" s="19">
        <v>5.032</v>
      </c>
    </row>
    <row r="344" spans="1:47" ht="12.75">
      <c r="A344" s="24">
        <v>37851</v>
      </c>
      <c r="B344">
        <v>230</v>
      </c>
      <c r="C344" s="25">
        <v>0.709606469</v>
      </c>
      <c r="D344" s="26">
        <v>0.709606469</v>
      </c>
      <c r="E344" s="27">
        <v>0</v>
      </c>
      <c r="F344">
        <v>39.06914908</v>
      </c>
      <c r="G344">
        <v>-76.74739792</v>
      </c>
      <c r="H344" s="28">
        <v>1030.5</v>
      </c>
      <c r="I344" s="19">
        <v>1001.222533872859</v>
      </c>
      <c r="J344" s="19">
        <v>99.1591386381759</v>
      </c>
      <c r="K344" s="29">
        <v>310.6294726023613</v>
      </c>
      <c r="L344">
        <v>289.7226212013978</v>
      </c>
      <c r="M344" s="29">
        <v>300.17604690187954</v>
      </c>
      <c r="N344" s="19">
        <v>24.6</v>
      </c>
      <c r="O344" s="19">
        <v>63.7</v>
      </c>
      <c r="P344" s="19">
        <v>45.1</v>
      </c>
      <c r="Q344" t="s">
        <v>71</v>
      </c>
      <c r="R344" t="s">
        <v>71</v>
      </c>
      <c r="S344" t="s">
        <v>71</v>
      </c>
      <c r="T344" t="s">
        <v>71</v>
      </c>
      <c r="U344" t="s">
        <v>71</v>
      </c>
      <c r="V344" t="s">
        <v>71</v>
      </c>
      <c r="W344" t="s">
        <v>71</v>
      </c>
      <c r="X344" t="s">
        <v>71</v>
      </c>
      <c r="Y344" t="s">
        <v>71</v>
      </c>
      <c r="Z344" t="s">
        <v>71</v>
      </c>
      <c r="AA344" t="s">
        <v>71</v>
      </c>
      <c r="AC344">
        <v>24499</v>
      </c>
      <c r="AD344">
        <v>2016</v>
      </c>
      <c r="AE344">
        <v>692</v>
      </c>
      <c r="AF344">
        <v>114</v>
      </c>
      <c r="AG344">
        <v>42</v>
      </c>
      <c r="AH344">
        <v>53</v>
      </c>
      <c r="AI344">
        <f t="shared" si="6"/>
        <v>519413.4275618374</v>
      </c>
      <c r="AJ344">
        <f t="shared" si="6"/>
        <v>42742.049469964666</v>
      </c>
      <c r="AK344">
        <f t="shared" si="6"/>
        <v>14671.378091872792</v>
      </c>
      <c r="AL344">
        <f t="shared" si="6"/>
        <v>2416.9611307420496</v>
      </c>
      <c r="AM344">
        <f t="shared" si="6"/>
        <v>890.4593639575971</v>
      </c>
      <c r="AN344">
        <f t="shared" si="6"/>
        <v>1123.6749116607773</v>
      </c>
      <c r="AO344" s="19">
        <v>0.706</v>
      </c>
      <c r="AQ344">
        <v>-999</v>
      </c>
      <c r="AR344" s="19">
        <v>0.021</v>
      </c>
      <c r="AT344">
        <v>-999</v>
      </c>
      <c r="AU344" s="19">
        <v>5.029</v>
      </c>
    </row>
    <row r="345" spans="1:47" ht="12.75">
      <c r="A345" s="24">
        <v>37851</v>
      </c>
      <c r="B345">
        <v>230</v>
      </c>
      <c r="C345" s="25">
        <v>0.709722221</v>
      </c>
      <c r="D345" s="26">
        <v>0.709722221</v>
      </c>
      <c r="E345" s="27">
        <v>0</v>
      </c>
      <c r="F345">
        <v>39.06693391</v>
      </c>
      <c r="G345">
        <v>-76.75367048</v>
      </c>
      <c r="H345" s="28">
        <v>1033.6</v>
      </c>
      <c r="I345" s="19">
        <v>1004.3225338728589</v>
      </c>
      <c r="J345" s="19">
        <v>73.48804286611652</v>
      </c>
      <c r="K345" s="29">
        <v>284.9583768303019</v>
      </c>
      <c r="L345">
        <v>264.0515254293384</v>
      </c>
      <c r="M345" s="29">
        <v>274.50495112982014</v>
      </c>
      <c r="N345" s="19">
        <v>24.5</v>
      </c>
      <c r="O345" s="19">
        <v>65.1</v>
      </c>
      <c r="P345" s="19">
        <v>47.1</v>
      </c>
      <c r="Q345" t="s">
        <v>71</v>
      </c>
      <c r="R345" t="s">
        <v>71</v>
      </c>
      <c r="S345" t="s">
        <v>71</v>
      </c>
      <c r="T345" t="s">
        <v>71</v>
      </c>
      <c r="U345" t="s">
        <v>71</v>
      </c>
      <c r="V345" t="s">
        <v>71</v>
      </c>
      <c r="W345" t="s">
        <v>71</v>
      </c>
      <c r="X345" t="s">
        <v>71</v>
      </c>
      <c r="Y345" t="s">
        <v>71</v>
      </c>
      <c r="Z345" t="s">
        <v>71</v>
      </c>
      <c r="AA345" t="s">
        <v>71</v>
      </c>
      <c r="AC345">
        <v>24832</v>
      </c>
      <c r="AD345">
        <v>2018</v>
      </c>
      <c r="AE345">
        <v>660</v>
      </c>
      <c r="AF345">
        <v>148</v>
      </c>
      <c r="AG345">
        <v>30</v>
      </c>
      <c r="AH345">
        <v>62</v>
      </c>
      <c r="AI345">
        <f t="shared" si="6"/>
        <v>526473.4982332155</v>
      </c>
      <c r="AJ345">
        <f t="shared" si="6"/>
        <v>42784.452296819785</v>
      </c>
      <c r="AK345">
        <f t="shared" si="6"/>
        <v>13992.932862190812</v>
      </c>
      <c r="AL345">
        <f t="shared" si="6"/>
        <v>3137.809187279152</v>
      </c>
      <c r="AM345">
        <f t="shared" si="6"/>
        <v>636.0424028268551</v>
      </c>
      <c r="AN345">
        <f t="shared" si="6"/>
        <v>1314.487632508834</v>
      </c>
      <c r="AO345" s="19">
        <v>0.658</v>
      </c>
      <c r="AQ345">
        <v>-999</v>
      </c>
      <c r="AR345" s="19">
        <v>0.021</v>
      </c>
      <c r="AU345" s="19">
        <v>5.03</v>
      </c>
    </row>
    <row r="346" spans="1:47" ht="12.75">
      <c r="A346" s="24">
        <v>37851</v>
      </c>
      <c r="B346">
        <v>230</v>
      </c>
      <c r="C346" s="25">
        <v>0.709837973</v>
      </c>
      <c r="D346" s="26">
        <v>0.709837973</v>
      </c>
      <c r="E346" s="27">
        <v>0</v>
      </c>
      <c r="F346">
        <v>39.06560495</v>
      </c>
      <c r="G346">
        <v>-76.76012992</v>
      </c>
      <c r="H346" s="28">
        <v>1034.4</v>
      </c>
      <c r="I346" s="19">
        <v>1005.1225338728591</v>
      </c>
      <c r="J346" s="19">
        <v>66.87610651093809</v>
      </c>
      <c r="K346" s="29">
        <v>278.3464404751235</v>
      </c>
      <c r="L346">
        <v>257.43958907416</v>
      </c>
      <c r="M346" s="29">
        <v>267.89301477464176</v>
      </c>
      <c r="N346" s="19">
        <v>24.6</v>
      </c>
      <c r="O346" s="19">
        <v>65.1</v>
      </c>
      <c r="P346" s="19">
        <v>50.6</v>
      </c>
      <c r="Q346" t="s">
        <v>71</v>
      </c>
      <c r="R346" t="s">
        <v>71</v>
      </c>
      <c r="S346" t="s">
        <v>71</v>
      </c>
      <c r="T346" t="s">
        <v>71</v>
      </c>
      <c r="U346" t="s">
        <v>71</v>
      </c>
      <c r="V346" t="s">
        <v>71</v>
      </c>
      <c r="W346" t="s">
        <v>71</v>
      </c>
      <c r="X346" t="s">
        <v>71</v>
      </c>
      <c r="Y346" t="s">
        <v>71</v>
      </c>
      <c r="Z346" t="s">
        <v>71</v>
      </c>
      <c r="AA346" t="s">
        <v>71</v>
      </c>
      <c r="AC346">
        <v>24641</v>
      </c>
      <c r="AD346">
        <v>2163</v>
      </c>
      <c r="AE346">
        <v>738</v>
      </c>
      <c r="AF346">
        <v>152</v>
      </c>
      <c r="AG346">
        <v>37</v>
      </c>
      <c r="AH346">
        <v>64</v>
      </c>
      <c r="AI346">
        <f t="shared" si="6"/>
        <v>522424.0282685512</v>
      </c>
      <c r="AJ346">
        <f t="shared" si="6"/>
        <v>45858.657243816255</v>
      </c>
      <c r="AK346">
        <f t="shared" si="6"/>
        <v>15646.643109540635</v>
      </c>
      <c r="AL346">
        <f t="shared" si="6"/>
        <v>3222.614840989399</v>
      </c>
      <c r="AM346">
        <f t="shared" si="6"/>
        <v>784.452296819788</v>
      </c>
      <c r="AN346">
        <f t="shared" si="6"/>
        <v>1356.8904593639575</v>
      </c>
      <c r="AO346" s="19">
        <v>0.745</v>
      </c>
      <c r="AQ346">
        <v>-999</v>
      </c>
      <c r="AR346" s="19">
        <v>0.031</v>
      </c>
      <c r="AU346" s="19">
        <v>5.032</v>
      </c>
    </row>
    <row r="347" spans="1:47" ht="12.75">
      <c r="A347" s="24">
        <v>37851</v>
      </c>
      <c r="B347">
        <v>230</v>
      </c>
      <c r="C347" s="25">
        <v>0.709953725</v>
      </c>
      <c r="D347" s="26">
        <v>0.709953725</v>
      </c>
      <c r="E347" s="27">
        <v>0</v>
      </c>
      <c r="F347">
        <v>39.0649464</v>
      </c>
      <c r="G347">
        <v>-76.76664205</v>
      </c>
      <c r="H347" s="28">
        <v>1036.6</v>
      </c>
      <c r="I347" s="19">
        <v>1007.3225338728589</v>
      </c>
      <c r="J347" s="19">
        <v>48.720380833029935</v>
      </c>
      <c r="K347" s="29">
        <v>260.1907147972154</v>
      </c>
      <c r="L347">
        <v>239.28386339625183</v>
      </c>
      <c r="M347" s="29">
        <v>249.7372890967336</v>
      </c>
      <c r="N347" s="19">
        <v>24.8</v>
      </c>
      <c r="O347" s="19">
        <v>62.5</v>
      </c>
      <c r="P347" s="19">
        <v>49.1</v>
      </c>
      <c r="Q347" t="s">
        <v>71</v>
      </c>
      <c r="R347" t="s">
        <v>71</v>
      </c>
      <c r="S347" t="s">
        <v>71</v>
      </c>
      <c r="T347" t="s">
        <v>71</v>
      </c>
      <c r="U347" t="s">
        <v>71</v>
      </c>
      <c r="V347" t="s">
        <v>71</v>
      </c>
      <c r="W347" t="s">
        <v>71</v>
      </c>
      <c r="X347" t="s">
        <v>71</v>
      </c>
      <c r="Y347" t="s">
        <v>71</v>
      </c>
      <c r="Z347" t="s">
        <v>71</v>
      </c>
      <c r="AA347" t="s">
        <v>71</v>
      </c>
      <c r="AC347">
        <v>25379</v>
      </c>
      <c r="AD347">
        <v>2160</v>
      </c>
      <c r="AE347">
        <v>770</v>
      </c>
      <c r="AF347">
        <v>133</v>
      </c>
      <c r="AG347">
        <v>35</v>
      </c>
      <c r="AH347">
        <v>71</v>
      </c>
      <c r="AI347">
        <f t="shared" si="6"/>
        <v>538070.6713780919</v>
      </c>
      <c r="AJ347">
        <f t="shared" si="6"/>
        <v>45795.05300353357</v>
      </c>
      <c r="AK347">
        <f t="shared" si="6"/>
        <v>16325.088339222615</v>
      </c>
      <c r="AL347">
        <f t="shared" si="6"/>
        <v>2819.7879858657243</v>
      </c>
      <c r="AM347">
        <f t="shared" si="6"/>
        <v>742.0494699646642</v>
      </c>
      <c r="AN347">
        <f t="shared" si="6"/>
        <v>1505.3003533568904</v>
      </c>
      <c r="AO347" s="19">
        <v>0.636</v>
      </c>
      <c r="AQ347">
        <v>-999</v>
      </c>
      <c r="AR347" s="19">
        <v>0.071</v>
      </c>
      <c r="AU347" s="19">
        <v>5.03</v>
      </c>
    </row>
    <row r="348" spans="1:47" ht="12.75">
      <c r="A348" s="24">
        <v>37851</v>
      </c>
      <c r="B348">
        <v>230</v>
      </c>
      <c r="C348" s="25">
        <v>0.710069418</v>
      </c>
      <c r="D348" s="26">
        <v>0.710069418</v>
      </c>
      <c r="E348" s="27">
        <v>0</v>
      </c>
      <c r="F348">
        <v>39.06489826</v>
      </c>
      <c r="G348">
        <v>-76.77298852</v>
      </c>
      <c r="H348" s="28">
        <v>1035.8</v>
      </c>
      <c r="I348" s="19">
        <v>1006.522533872859</v>
      </c>
      <c r="J348" s="19">
        <v>55.31787093139623</v>
      </c>
      <c r="K348" s="29">
        <v>266.78820489558166</v>
      </c>
      <c r="L348">
        <v>245.8813534946181</v>
      </c>
      <c r="M348" s="29">
        <v>256.3347791950999</v>
      </c>
      <c r="N348" s="19">
        <v>24.8</v>
      </c>
      <c r="O348" s="19">
        <v>63.1</v>
      </c>
      <c r="P348" s="19">
        <v>50.6</v>
      </c>
      <c r="Q348" t="s">
        <v>71</v>
      </c>
      <c r="R348" t="s">
        <v>71</v>
      </c>
      <c r="S348" t="s">
        <v>71</v>
      </c>
      <c r="T348" t="s">
        <v>71</v>
      </c>
      <c r="U348" t="s">
        <v>71</v>
      </c>
      <c r="V348" t="s">
        <v>71</v>
      </c>
      <c r="W348" t="s">
        <v>71</v>
      </c>
      <c r="X348" t="s">
        <v>71</v>
      </c>
      <c r="Y348" t="s">
        <v>71</v>
      </c>
      <c r="Z348" t="s">
        <v>71</v>
      </c>
      <c r="AA348" t="s">
        <v>71</v>
      </c>
      <c r="AC348">
        <v>25752</v>
      </c>
      <c r="AD348">
        <v>2242</v>
      </c>
      <c r="AE348">
        <v>805</v>
      </c>
      <c r="AF348">
        <v>153</v>
      </c>
      <c r="AG348">
        <v>28</v>
      </c>
      <c r="AH348">
        <v>73</v>
      </c>
      <c r="AI348">
        <f t="shared" si="6"/>
        <v>545978.7985865724</v>
      </c>
      <c r="AJ348">
        <f t="shared" si="6"/>
        <v>47533.56890459364</v>
      </c>
      <c r="AK348">
        <f t="shared" si="6"/>
        <v>17067.13780918728</v>
      </c>
      <c r="AL348">
        <f t="shared" si="6"/>
        <v>3243.816254416961</v>
      </c>
      <c r="AM348">
        <f t="shared" si="6"/>
        <v>593.6395759717315</v>
      </c>
      <c r="AN348">
        <f t="shared" si="6"/>
        <v>1547.703180212014</v>
      </c>
      <c r="AO348" s="19">
        <v>0.746</v>
      </c>
      <c r="AQ348">
        <v>-999</v>
      </c>
      <c r="AR348" s="19">
        <v>0.082</v>
      </c>
      <c r="AU348" s="19">
        <v>5.032</v>
      </c>
    </row>
    <row r="349" spans="1:47" ht="12.75">
      <c r="A349" s="24">
        <v>37851</v>
      </c>
      <c r="B349">
        <v>230</v>
      </c>
      <c r="C349" s="25">
        <v>0.71018517</v>
      </c>
      <c r="D349" s="26">
        <v>0.71018517</v>
      </c>
      <c r="E349" s="27">
        <v>0</v>
      </c>
      <c r="F349">
        <v>39.06575542</v>
      </c>
      <c r="G349">
        <v>-76.77906418</v>
      </c>
      <c r="H349" s="28">
        <v>1036.5</v>
      </c>
      <c r="I349" s="19">
        <v>1007.222533872859</v>
      </c>
      <c r="J349" s="19">
        <v>49.54478049643426</v>
      </c>
      <c r="K349" s="29">
        <v>261.01511446061966</v>
      </c>
      <c r="L349">
        <v>240.10826305965617</v>
      </c>
      <c r="M349" s="29">
        <v>250.5616887601379</v>
      </c>
      <c r="N349" s="19">
        <v>24.8</v>
      </c>
      <c r="O349" s="19">
        <v>62.5</v>
      </c>
      <c r="P349" s="19">
        <v>49.7</v>
      </c>
      <c r="Q349" t="s">
        <v>71</v>
      </c>
      <c r="R349" t="s">
        <v>71</v>
      </c>
      <c r="S349" t="s">
        <v>71</v>
      </c>
      <c r="T349" t="s">
        <v>71</v>
      </c>
      <c r="U349" t="s">
        <v>71</v>
      </c>
      <c r="V349" t="s">
        <v>71</v>
      </c>
      <c r="W349" t="s">
        <v>71</v>
      </c>
      <c r="X349" t="s">
        <v>71</v>
      </c>
      <c r="Y349" t="s">
        <v>71</v>
      </c>
      <c r="Z349" t="s">
        <v>71</v>
      </c>
      <c r="AA349" t="s">
        <v>71</v>
      </c>
      <c r="AC349">
        <v>26476</v>
      </c>
      <c r="AD349">
        <v>2319</v>
      </c>
      <c r="AE349">
        <v>848</v>
      </c>
      <c r="AF349">
        <v>152</v>
      </c>
      <c r="AG349">
        <v>40</v>
      </c>
      <c r="AH349">
        <v>81</v>
      </c>
      <c r="AI349">
        <f t="shared" si="6"/>
        <v>561328.6219081272</v>
      </c>
      <c r="AJ349">
        <f t="shared" si="6"/>
        <v>49166.0777385159</v>
      </c>
      <c r="AK349">
        <f t="shared" si="6"/>
        <v>17978.798586572437</v>
      </c>
      <c r="AL349">
        <f t="shared" si="6"/>
        <v>3222.614840989399</v>
      </c>
      <c r="AM349">
        <f t="shared" si="6"/>
        <v>848.0565371024735</v>
      </c>
      <c r="AN349">
        <f t="shared" si="6"/>
        <v>1717.3144876325089</v>
      </c>
      <c r="AO349" s="19">
        <v>0.688</v>
      </c>
      <c r="AQ349">
        <v>-999</v>
      </c>
      <c r="AR349" s="19">
        <v>0.122</v>
      </c>
      <c r="AU349" s="19">
        <v>5.031</v>
      </c>
    </row>
    <row r="350" spans="1:47" ht="12.75">
      <c r="A350" s="24">
        <v>37851</v>
      </c>
      <c r="B350">
        <v>230</v>
      </c>
      <c r="C350" s="25">
        <v>0.710300922</v>
      </c>
      <c r="D350" s="26">
        <v>0.710300922</v>
      </c>
      <c r="E350" s="27">
        <v>0</v>
      </c>
      <c r="F350">
        <v>39.06810317</v>
      </c>
      <c r="G350">
        <v>-76.78440041</v>
      </c>
      <c r="H350" s="28">
        <v>1039.4</v>
      </c>
      <c r="I350" s="19">
        <v>1010.1225338728591</v>
      </c>
      <c r="J350" s="19">
        <v>25.670356678747314</v>
      </c>
      <c r="K350" s="29">
        <v>237.14069064293273</v>
      </c>
      <c r="L350">
        <v>216.2338392419692</v>
      </c>
      <c r="M350" s="29">
        <v>226.68726494245095</v>
      </c>
      <c r="N350" s="19">
        <v>25.1</v>
      </c>
      <c r="O350" s="19">
        <v>62.8</v>
      </c>
      <c r="P350" s="19">
        <v>50.6</v>
      </c>
      <c r="Q350" t="s">
        <v>71</v>
      </c>
      <c r="R350" t="s">
        <v>71</v>
      </c>
      <c r="S350" t="s">
        <v>71</v>
      </c>
      <c r="T350" t="s">
        <v>71</v>
      </c>
      <c r="U350" t="s">
        <v>71</v>
      </c>
      <c r="V350" t="s">
        <v>71</v>
      </c>
      <c r="W350" t="s">
        <v>71</v>
      </c>
      <c r="X350" t="s">
        <v>71</v>
      </c>
      <c r="Y350" t="s">
        <v>71</v>
      </c>
      <c r="Z350" t="s">
        <v>71</v>
      </c>
      <c r="AA350" t="s">
        <v>71</v>
      </c>
      <c r="AC350">
        <v>26709</v>
      </c>
      <c r="AD350">
        <v>2378</v>
      </c>
      <c r="AE350">
        <v>848</v>
      </c>
      <c r="AF350">
        <v>179</v>
      </c>
      <c r="AG350">
        <v>52</v>
      </c>
      <c r="AH350">
        <v>67</v>
      </c>
      <c r="AI350">
        <f t="shared" si="6"/>
        <v>566268.551236749</v>
      </c>
      <c r="AJ350">
        <f t="shared" si="6"/>
        <v>50416.96113074205</v>
      </c>
      <c r="AK350">
        <f t="shared" si="6"/>
        <v>17978.798586572437</v>
      </c>
      <c r="AL350">
        <f t="shared" si="6"/>
        <v>3795.0530035335687</v>
      </c>
      <c r="AM350">
        <f t="shared" si="6"/>
        <v>1102.4734982332154</v>
      </c>
      <c r="AN350">
        <f t="shared" si="6"/>
        <v>1420.494699646643</v>
      </c>
      <c r="AO350" s="19">
        <v>0.717</v>
      </c>
      <c r="AQ350">
        <v>-999</v>
      </c>
      <c r="AR350" s="19">
        <v>0.131</v>
      </c>
      <c r="AU350" s="19">
        <v>5.029</v>
      </c>
    </row>
    <row r="351" spans="1:47" ht="12.75">
      <c r="A351" s="24">
        <v>37851</v>
      </c>
      <c r="B351">
        <v>230</v>
      </c>
      <c r="C351" s="25">
        <v>0.710416675</v>
      </c>
      <c r="D351" s="26">
        <v>0.710416675</v>
      </c>
      <c r="E351" s="27">
        <v>0</v>
      </c>
      <c r="F351">
        <v>39.07232729</v>
      </c>
      <c r="G351">
        <v>-76.78727268</v>
      </c>
      <c r="H351" s="28">
        <v>1040.6</v>
      </c>
      <c r="I351" s="19">
        <v>1011.3225338728589</v>
      </c>
      <c r="J351" s="19">
        <v>15.811327634695871</v>
      </c>
      <c r="K351" s="29">
        <v>227.28166159888127</v>
      </c>
      <c r="L351">
        <v>206.37481019791778</v>
      </c>
      <c r="M351" s="29">
        <v>216.82823589839953</v>
      </c>
      <c r="N351" s="19">
        <v>25.3</v>
      </c>
      <c r="O351" s="19">
        <v>62.3</v>
      </c>
      <c r="P351" s="19">
        <v>50.6</v>
      </c>
      <c r="Q351" t="s">
        <v>71</v>
      </c>
      <c r="R351" t="s">
        <v>71</v>
      </c>
      <c r="S351" t="s">
        <v>71</v>
      </c>
      <c r="T351" t="s">
        <v>71</v>
      </c>
      <c r="U351" t="s">
        <v>71</v>
      </c>
      <c r="V351" t="s">
        <v>71</v>
      </c>
      <c r="W351" t="s">
        <v>71</v>
      </c>
      <c r="X351" t="s">
        <v>71</v>
      </c>
      <c r="Y351" t="s">
        <v>71</v>
      </c>
      <c r="Z351" t="s">
        <v>71</v>
      </c>
      <c r="AA351" t="s">
        <v>71</v>
      </c>
      <c r="AC351">
        <v>27259</v>
      </c>
      <c r="AD351">
        <v>2506</v>
      </c>
      <c r="AE351">
        <v>900</v>
      </c>
      <c r="AF351">
        <v>197</v>
      </c>
      <c r="AG351">
        <v>43</v>
      </c>
      <c r="AH351">
        <v>54</v>
      </c>
      <c r="AI351">
        <f t="shared" si="6"/>
        <v>577929.3286219081</v>
      </c>
      <c r="AJ351">
        <f t="shared" si="6"/>
        <v>53130.74204946996</v>
      </c>
      <c r="AK351">
        <f t="shared" si="6"/>
        <v>19081.272084805652</v>
      </c>
      <c r="AL351">
        <f t="shared" si="6"/>
        <v>4176.6784452296815</v>
      </c>
      <c r="AM351">
        <f t="shared" si="6"/>
        <v>911.660777385159</v>
      </c>
      <c r="AN351">
        <f t="shared" si="6"/>
        <v>1144.8763250883392</v>
      </c>
      <c r="AO351" s="19">
        <v>0.716</v>
      </c>
      <c r="AQ351">
        <v>-999</v>
      </c>
      <c r="AR351" s="19">
        <v>0.171</v>
      </c>
      <c r="AU351" s="19">
        <v>5.03</v>
      </c>
    </row>
    <row r="352" spans="1:47" ht="12.75">
      <c r="A352" s="24">
        <v>37851</v>
      </c>
      <c r="B352">
        <v>230</v>
      </c>
      <c r="C352" s="25">
        <v>0.710532427</v>
      </c>
      <c r="D352" s="26">
        <v>0.710532427</v>
      </c>
      <c r="E352" s="27">
        <v>0</v>
      </c>
      <c r="F352">
        <v>39.07702138</v>
      </c>
      <c r="G352">
        <v>-76.78830137</v>
      </c>
      <c r="H352" s="28">
        <v>1043</v>
      </c>
      <c r="I352" s="19">
        <v>1013.722533872859</v>
      </c>
      <c r="J352" s="19">
        <v>-3.8716838115508523</v>
      </c>
      <c r="K352" s="29">
        <v>207.59865015263455</v>
      </c>
      <c r="L352">
        <v>186.69179875167106</v>
      </c>
      <c r="M352" s="29">
        <v>197.1452244521528</v>
      </c>
      <c r="N352" s="19">
        <v>25.4</v>
      </c>
      <c r="O352" s="19">
        <v>62.7</v>
      </c>
      <c r="P352" s="19">
        <v>53.1</v>
      </c>
      <c r="Q352" t="s">
        <v>71</v>
      </c>
      <c r="R352" t="s">
        <v>71</v>
      </c>
      <c r="S352" t="s">
        <v>71</v>
      </c>
      <c r="T352" t="s">
        <v>71</v>
      </c>
      <c r="U352" t="s">
        <v>71</v>
      </c>
      <c r="V352" t="s">
        <v>71</v>
      </c>
      <c r="W352" t="s">
        <v>71</v>
      </c>
      <c r="X352" t="s">
        <v>71</v>
      </c>
      <c r="Y352" t="s">
        <v>71</v>
      </c>
      <c r="Z352" t="s">
        <v>71</v>
      </c>
      <c r="AA352" t="s">
        <v>71</v>
      </c>
      <c r="AC352">
        <v>27501</v>
      </c>
      <c r="AD352">
        <v>2455</v>
      </c>
      <c r="AE352">
        <v>837</v>
      </c>
      <c r="AF352">
        <v>169</v>
      </c>
      <c r="AG352">
        <v>33</v>
      </c>
      <c r="AH352">
        <v>73</v>
      </c>
      <c r="AI352">
        <f t="shared" si="6"/>
        <v>583060.070671378</v>
      </c>
      <c r="AJ352">
        <f t="shared" si="6"/>
        <v>52049.46996466431</v>
      </c>
      <c r="AK352">
        <f t="shared" si="6"/>
        <v>17745.583038869256</v>
      </c>
      <c r="AL352">
        <f t="shared" si="6"/>
        <v>3583.0388692579504</v>
      </c>
      <c r="AM352">
        <f t="shared" si="6"/>
        <v>699.6466431095406</v>
      </c>
      <c r="AN352">
        <f t="shared" si="6"/>
        <v>1547.703180212014</v>
      </c>
      <c r="AO352" s="19">
        <v>0.745</v>
      </c>
      <c r="AQ352">
        <v>-999</v>
      </c>
      <c r="AR352" s="19">
        <v>0.241</v>
      </c>
      <c r="AU352" s="19">
        <v>5.032</v>
      </c>
    </row>
    <row r="353" spans="1:47" ht="12.75">
      <c r="A353" s="24">
        <v>37851</v>
      </c>
      <c r="B353">
        <v>230</v>
      </c>
      <c r="C353" s="25">
        <v>0.710648119</v>
      </c>
      <c r="D353" s="26">
        <v>0.710648119</v>
      </c>
      <c r="E353" s="27">
        <v>0</v>
      </c>
      <c r="F353">
        <v>39.08157906</v>
      </c>
      <c r="G353">
        <v>-76.78638944</v>
      </c>
      <c r="H353" s="28">
        <v>1047.4</v>
      </c>
      <c r="I353" s="19">
        <v>1018.1225338728591</v>
      </c>
      <c r="J353" s="19">
        <v>-39.83647633504027</v>
      </c>
      <c r="K353" s="29">
        <v>171.63385762914515</v>
      </c>
      <c r="L353">
        <v>150.72700622818164</v>
      </c>
      <c r="M353" s="29">
        <v>161.18043192866338</v>
      </c>
      <c r="N353" s="19">
        <v>25.4</v>
      </c>
      <c r="O353" s="19">
        <v>61.5</v>
      </c>
      <c r="P353" s="19">
        <v>51.7</v>
      </c>
      <c r="Q353" t="s">
        <v>71</v>
      </c>
      <c r="R353" t="s">
        <v>71</v>
      </c>
      <c r="S353" t="s">
        <v>71</v>
      </c>
      <c r="T353" t="s">
        <v>71</v>
      </c>
      <c r="U353" t="s">
        <v>71</v>
      </c>
      <c r="V353" t="s">
        <v>71</v>
      </c>
      <c r="W353" t="s">
        <v>71</v>
      </c>
      <c r="X353" t="s">
        <v>71</v>
      </c>
      <c r="Y353" t="s">
        <v>71</v>
      </c>
      <c r="Z353" t="s">
        <v>71</v>
      </c>
      <c r="AA353" t="s">
        <v>71</v>
      </c>
      <c r="AC353">
        <v>27153</v>
      </c>
      <c r="AD353">
        <v>2473</v>
      </c>
      <c r="AE353">
        <v>896</v>
      </c>
      <c r="AF353">
        <v>157</v>
      </c>
      <c r="AG353">
        <v>39</v>
      </c>
      <c r="AH353">
        <v>64</v>
      </c>
      <c r="AI353">
        <f t="shared" si="6"/>
        <v>575681.9787985865</v>
      </c>
      <c r="AJ353">
        <f t="shared" si="6"/>
        <v>52431.09540636042</v>
      </c>
      <c r="AK353">
        <f t="shared" si="6"/>
        <v>18996.466431095407</v>
      </c>
      <c r="AL353">
        <f t="shared" si="6"/>
        <v>3328.6219081272084</v>
      </c>
      <c r="AM353">
        <f t="shared" si="6"/>
        <v>826.8551236749116</v>
      </c>
      <c r="AN353">
        <f t="shared" si="6"/>
        <v>1356.8904593639575</v>
      </c>
      <c r="AO353" s="19">
        <v>0.688</v>
      </c>
      <c r="AQ353">
        <v>-999</v>
      </c>
      <c r="AR353" s="19">
        <v>0.252</v>
      </c>
      <c r="AU353" s="19">
        <v>5.031</v>
      </c>
    </row>
    <row r="354" spans="1:47" ht="12.75">
      <c r="A354" s="24">
        <v>37851</v>
      </c>
      <c r="B354">
        <v>230</v>
      </c>
      <c r="C354" s="25">
        <v>0.710763872</v>
      </c>
      <c r="D354" s="26">
        <v>0.710763872</v>
      </c>
      <c r="E354" s="27">
        <v>0</v>
      </c>
      <c r="F354">
        <v>39.08502804</v>
      </c>
      <c r="G354">
        <v>-76.78245377</v>
      </c>
      <c r="H354" s="28">
        <v>1051.1</v>
      </c>
      <c r="I354" s="19">
        <v>1021.8225338728589</v>
      </c>
      <c r="J354" s="19">
        <v>-69.95949705226342</v>
      </c>
      <c r="K354" s="29">
        <v>141.510836911922</v>
      </c>
      <c r="L354">
        <v>120.60398551095848</v>
      </c>
      <c r="M354" s="29">
        <v>131.05741121144024</v>
      </c>
      <c r="N354" s="19">
        <v>25.9</v>
      </c>
      <c r="O354" s="19">
        <v>61.5</v>
      </c>
      <c r="P354" s="19">
        <v>52.6</v>
      </c>
      <c r="Q354" t="s">
        <v>71</v>
      </c>
      <c r="R354" t="s">
        <v>71</v>
      </c>
      <c r="S354" t="s">
        <v>71</v>
      </c>
      <c r="T354" t="s">
        <v>71</v>
      </c>
      <c r="U354" t="s">
        <v>71</v>
      </c>
      <c r="V354" t="s">
        <v>71</v>
      </c>
      <c r="W354" t="s">
        <v>71</v>
      </c>
      <c r="X354" t="s">
        <v>71</v>
      </c>
      <c r="Y354" t="s">
        <v>71</v>
      </c>
      <c r="Z354" t="s">
        <v>71</v>
      </c>
      <c r="AA354" t="s">
        <v>71</v>
      </c>
      <c r="AC354">
        <v>27733</v>
      </c>
      <c r="AD354">
        <v>2537</v>
      </c>
      <c r="AE354">
        <v>939</v>
      </c>
      <c r="AF354">
        <v>188</v>
      </c>
      <c r="AG354">
        <v>39</v>
      </c>
      <c r="AH354">
        <v>68</v>
      </c>
      <c r="AI354">
        <f t="shared" si="6"/>
        <v>587978.7985865724</v>
      </c>
      <c r="AJ354">
        <f t="shared" si="6"/>
        <v>53787.98586572438</v>
      </c>
      <c r="AK354">
        <f t="shared" si="6"/>
        <v>19908.127208480564</v>
      </c>
      <c r="AL354">
        <f t="shared" si="6"/>
        <v>3985.8657243816256</v>
      </c>
      <c r="AM354">
        <f t="shared" si="6"/>
        <v>826.8551236749116</v>
      </c>
      <c r="AN354">
        <f t="shared" si="6"/>
        <v>1441.696113074205</v>
      </c>
      <c r="AO354" s="19">
        <v>0.687</v>
      </c>
      <c r="AQ354">
        <v>-999</v>
      </c>
      <c r="AR354" s="19">
        <v>0.361</v>
      </c>
      <c r="AU354" s="19">
        <v>5.03</v>
      </c>
    </row>
    <row r="355" spans="1:47" ht="12.75">
      <c r="A355" s="24">
        <v>37851</v>
      </c>
      <c r="B355">
        <v>230</v>
      </c>
      <c r="C355" s="25">
        <v>0.710879624</v>
      </c>
      <c r="D355" s="26">
        <v>0.710879624</v>
      </c>
      <c r="E355" s="27">
        <v>0</v>
      </c>
      <c r="F355">
        <v>39.08617397</v>
      </c>
      <c r="G355">
        <v>-76.77742005</v>
      </c>
      <c r="H355" s="28">
        <v>1056.2</v>
      </c>
      <c r="I355" s="19">
        <v>1026.922533872859</v>
      </c>
      <c r="J355" s="19">
        <v>-111.30211223864325</v>
      </c>
      <c r="K355" s="29">
        <v>100.16822172554217</v>
      </c>
      <c r="L355">
        <v>79.26137032457865</v>
      </c>
      <c r="M355" s="29">
        <v>89.71479602506041</v>
      </c>
      <c r="N355" s="19">
        <v>26.1</v>
      </c>
      <c r="O355" s="19">
        <v>59.8</v>
      </c>
      <c r="P355" s="19">
        <v>51.6</v>
      </c>
      <c r="Q355" t="s">
        <v>71</v>
      </c>
      <c r="R355" t="s">
        <v>71</v>
      </c>
      <c r="S355" t="s">
        <v>71</v>
      </c>
      <c r="T355" t="s">
        <v>71</v>
      </c>
      <c r="U355" t="s">
        <v>71</v>
      </c>
      <c r="V355" t="s">
        <v>71</v>
      </c>
      <c r="W355" t="s">
        <v>71</v>
      </c>
      <c r="X355" t="s">
        <v>71</v>
      </c>
      <c r="Y355" t="s">
        <v>71</v>
      </c>
      <c r="Z355" t="s">
        <v>71</v>
      </c>
      <c r="AA355" t="s">
        <v>71</v>
      </c>
      <c r="AC355">
        <v>28117</v>
      </c>
      <c r="AD355">
        <v>2596</v>
      </c>
      <c r="AE355">
        <v>941</v>
      </c>
      <c r="AF355">
        <v>185</v>
      </c>
      <c r="AG355">
        <v>42</v>
      </c>
      <c r="AH355">
        <v>68</v>
      </c>
      <c r="AI355">
        <f t="shared" si="6"/>
        <v>596120.1413427562</v>
      </c>
      <c r="AJ355">
        <f t="shared" si="6"/>
        <v>55038.86925795053</v>
      </c>
      <c r="AK355">
        <f t="shared" si="6"/>
        <v>19950.530035335687</v>
      </c>
      <c r="AL355">
        <f t="shared" si="6"/>
        <v>3922.26148409894</v>
      </c>
      <c r="AM355">
        <f t="shared" si="6"/>
        <v>890.4593639575971</v>
      </c>
      <c r="AN355">
        <f t="shared" si="6"/>
        <v>1441.696113074205</v>
      </c>
      <c r="AO355" s="19">
        <v>0.667</v>
      </c>
      <c r="AR355" s="19">
        <v>0.491</v>
      </c>
      <c r="AU355" s="19">
        <v>5.031</v>
      </c>
    </row>
    <row r="356" spans="1:47" ht="12.75">
      <c r="A356" s="24">
        <v>37851</v>
      </c>
      <c r="B356">
        <v>230</v>
      </c>
      <c r="C356" s="25">
        <v>0.710995376</v>
      </c>
      <c r="D356" s="26">
        <v>0.710995376</v>
      </c>
      <c r="E356" s="27">
        <v>0</v>
      </c>
      <c r="F356">
        <v>39.08611278</v>
      </c>
      <c r="G356">
        <v>-76.77223269</v>
      </c>
      <c r="H356" s="28">
        <v>1060.5</v>
      </c>
      <c r="I356" s="19">
        <v>1031.222533872859</v>
      </c>
      <c r="J356" s="19">
        <v>-146.00038828640518</v>
      </c>
      <c r="K356" s="29">
        <v>65.46994567778023</v>
      </c>
      <c r="L356">
        <v>44.56309427681671</v>
      </c>
      <c r="M356" s="29">
        <v>55.01651997729847</v>
      </c>
      <c r="N356" s="19">
        <v>26.5</v>
      </c>
      <c r="O356" s="19">
        <v>60.8</v>
      </c>
      <c r="P356" s="19">
        <v>53.6</v>
      </c>
      <c r="Q356" t="s">
        <v>71</v>
      </c>
      <c r="R356" t="s">
        <v>71</v>
      </c>
      <c r="S356" t="s">
        <v>71</v>
      </c>
      <c r="T356" t="s">
        <v>71</v>
      </c>
      <c r="U356" t="s">
        <v>71</v>
      </c>
      <c r="V356" t="s">
        <v>71</v>
      </c>
      <c r="W356" t="s">
        <v>71</v>
      </c>
      <c r="X356" t="s">
        <v>71</v>
      </c>
      <c r="Y356" t="s">
        <v>71</v>
      </c>
      <c r="Z356" t="s">
        <v>71</v>
      </c>
      <c r="AA356" t="s">
        <v>71</v>
      </c>
      <c r="AC356">
        <v>28256</v>
      </c>
      <c r="AD356">
        <v>2619</v>
      </c>
      <c r="AE356">
        <v>941</v>
      </c>
      <c r="AF356">
        <v>203</v>
      </c>
      <c r="AG356">
        <v>39</v>
      </c>
      <c r="AH356">
        <v>62</v>
      </c>
      <c r="AI356">
        <f t="shared" si="6"/>
        <v>599067.1378091873</v>
      </c>
      <c r="AJ356">
        <f t="shared" si="6"/>
        <v>55526.50176678445</v>
      </c>
      <c r="AK356">
        <f t="shared" si="6"/>
        <v>19950.530035335687</v>
      </c>
      <c r="AL356">
        <f t="shared" si="6"/>
        <v>4303.886925795053</v>
      </c>
      <c r="AM356">
        <f t="shared" si="6"/>
        <v>826.8551236749116</v>
      </c>
      <c r="AN356">
        <f t="shared" si="6"/>
        <v>1314.487632508834</v>
      </c>
      <c r="AO356" s="19">
        <v>0.736</v>
      </c>
      <c r="AR356" s="19">
        <v>0.511</v>
      </c>
      <c r="AU356" s="19">
        <v>5.03</v>
      </c>
    </row>
    <row r="357" spans="1:47" ht="12.75">
      <c r="A357" s="24">
        <v>37851</v>
      </c>
      <c r="B357">
        <v>230</v>
      </c>
      <c r="C357" s="25">
        <v>0.711111128</v>
      </c>
      <c r="D357" s="26">
        <v>0.711111128</v>
      </c>
      <c r="E357" s="27">
        <v>0</v>
      </c>
      <c r="F357">
        <v>39.08577719</v>
      </c>
      <c r="G357">
        <v>-76.76716772</v>
      </c>
      <c r="H357" s="28">
        <v>1061.7</v>
      </c>
      <c r="I357" s="19">
        <v>1032.422533872859</v>
      </c>
      <c r="J357" s="19">
        <v>-155.65780750572387</v>
      </c>
      <c r="K357" s="29">
        <v>55.81252645846155</v>
      </c>
      <c r="L357">
        <v>34.90567505749803</v>
      </c>
      <c r="M357" s="29">
        <v>45.35910075797979</v>
      </c>
      <c r="N357" s="19">
        <v>26.7</v>
      </c>
      <c r="O357" s="19">
        <v>62.5</v>
      </c>
      <c r="P357" s="19">
        <v>53.2</v>
      </c>
      <c r="Q357" t="s">
        <v>71</v>
      </c>
      <c r="R357" t="s">
        <v>71</v>
      </c>
      <c r="S357" t="s">
        <v>71</v>
      </c>
      <c r="T357" t="s">
        <v>71</v>
      </c>
      <c r="U357" t="s">
        <v>71</v>
      </c>
      <c r="V357" t="s">
        <v>71</v>
      </c>
      <c r="W357" t="s">
        <v>71</v>
      </c>
      <c r="X357" t="s">
        <v>71</v>
      </c>
      <c r="Y357" t="s">
        <v>71</v>
      </c>
      <c r="Z357" t="s">
        <v>71</v>
      </c>
      <c r="AA357" t="s">
        <v>71</v>
      </c>
      <c r="AC357">
        <v>28395</v>
      </c>
      <c r="AD357">
        <v>2668</v>
      </c>
      <c r="AE357">
        <v>977</v>
      </c>
      <c r="AF357">
        <v>196</v>
      </c>
      <c r="AG357">
        <v>45</v>
      </c>
      <c r="AH357">
        <v>78</v>
      </c>
      <c r="AI357">
        <f t="shared" si="6"/>
        <v>602014.1342756184</v>
      </c>
      <c r="AJ357">
        <f t="shared" si="6"/>
        <v>56565.37102473498</v>
      </c>
      <c r="AK357">
        <f t="shared" si="6"/>
        <v>20713.780918727916</v>
      </c>
      <c r="AL357">
        <f aca="true" t="shared" si="7" ref="AI357:AN373">IF(AF357&gt;0,(AF357*(60/1))/2.83,"")</f>
        <v>4155.47703180212</v>
      </c>
      <c r="AM357">
        <f t="shared" si="7"/>
        <v>954.0636042402826</v>
      </c>
      <c r="AN357">
        <f t="shared" si="7"/>
        <v>1653.7102473498232</v>
      </c>
      <c r="AO357" s="19">
        <v>0.556</v>
      </c>
      <c r="AR357" s="19">
        <v>0.55</v>
      </c>
      <c r="AU357" s="19">
        <v>5.033</v>
      </c>
    </row>
    <row r="358" spans="1:47" ht="12.75">
      <c r="A358" s="24">
        <v>37851</v>
      </c>
      <c r="B358">
        <v>230</v>
      </c>
      <c r="C358" s="25">
        <v>0.711226881</v>
      </c>
      <c r="D358" s="26">
        <v>0.711226881</v>
      </c>
      <c r="E358" s="27">
        <v>0</v>
      </c>
      <c r="F358">
        <v>39.0855411</v>
      </c>
      <c r="G358">
        <v>-76.7624955</v>
      </c>
      <c r="H358" s="28">
        <v>1061</v>
      </c>
      <c r="I358" s="19">
        <v>1031.722533872859</v>
      </c>
      <c r="J358" s="19">
        <v>-150.02567798724914</v>
      </c>
      <c r="K358" s="29">
        <v>61.444655976936275</v>
      </c>
      <c r="L358">
        <v>40.53780457597276</v>
      </c>
      <c r="M358" s="29">
        <v>50.991230276454516</v>
      </c>
      <c r="N358" s="19">
        <v>27.2</v>
      </c>
      <c r="O358" s="19">
        <v>63.2</v>
      </c>
      <c r="P358" s="19">
        <v>53.7</v>
      </c>
      <c r="Q358" t="s">
        <v>71</v>
      </c>
      <c r="R358" t="s">
        <v>71</v>
      </c>
      <c r="S358" t="s">
        <v>71</v>
      </c>
      <c r="T358" t="s">
        <v>71</v>
      </c>
      <c r="U358" t="s">
        <v>71</v>
      </c>
      <c r="V358" t="s">
        <v>71</v>
      </c>
      <c r="W358" t="s">
        <v>71</v>
      </c>
      <c r="X358" t="s">
        <v>71</v>
      </c>
      <c r="Y358" t="s">
        <v>71</v>
      </c>
      <c r="Z358" t="s">
        <v>71</v>
      </c>
      <c r="AA358" t="s">
        <v>71</v>
      </c>
      <c r="AC358">
        <v>28265</v>
      </c>
      <c r="AD358">
        <v>2642</v>
      </c>
      <c r="AE358">
        <v>917</v>
      </c>
      <c r="AF358">
        <v>178</v>
      </c>
      <c r="AG358">
        <v>56</v>
      </c>
      <c r="AH358">
        <v>66</v>
      </c>
      <c r="AI358">
        <f t="shared" si="7"/>
        <v>599257.9505300353</v>
      </c>
      <c r="AJ358">
        <f t="shared" si="7"/>
        <v>56014.13427561837</v>
      </c>
      <c r="AK358">
        <f t="shared" si="7"/>
        <v>19441.696113074206</v>
      </c>
      <c r="AL358">
        <f t="shared" si="7"/>
        <v>3773.851590106007</v>
      </c>
      <c r="AM358">
        <f t="shared" si="7"/>
        <v>1187.279151943463</v>
      </c>
      <c r="AN358">
        <f t="shared" si="7"/>
        <v>1399.2932862190812</v>
      </c>
      <c r="AO358" s="19">
        <v>0.766</v>
      </c>
      <c r="AR358" s="19">
        <v>0.421</v>
      </c>
      <c r="AU358" s="19">
        <v>5.029</v>
      </c>
    </row>
    <row r="359" spans="1:47" ht="12.75">
      <c r="A359" s="24">
        <v>37851</v>
      </c>
      <c r="B359">
        <v>230</v>
      </c>
      <c r="C359" s="25">
        <v>0.711342573</v>
      </c>
      <c r="D359" s="26">
        <v>0.711342573</v>
      </c>
      <c r="E359" s="27">
        <v>0</v>
      </c>
      <c r="F359">
        <v>39.08529811</v>
      </c>
      <c r="G359">
        <v>-76.75861176</v>
      </c>
      <c r="H359" s="28">
        <v>1060.5</v>
      </c>
      <c r="I359" s="19">
        <v>1031.222533872859</v>
      </c>
      <c r="J359" s="19">
        <v>-146.00038828640518</v>
      </c>
      <c r="K359" s="29">
        <v>65.46994567778023</v>
      </c>
      <c r="L359">
        <v>44.56309427681671</v>
      </c>
      <c r="M359" s="29">
        <v>55.01651997729847</v>
      </c>
      <c r="N359" s="19">
        <v>26.9</v>
      </c>
      <c r="O359" s="19">
        <v>61.9</v>
      </c>
      <c r="P359" s="19">
        <v>51.2</v>
      </c>
      <c r="Q359" t="s">
        <v>71</v>
      </c>
      <c r="R359" t="s">
        <v>71</v>
      </c>
      <c r="S359" t="s">
        <v>71</v>
      </c>
      <c r="T359" t="s">
        <v>71</v>
      </c>
      <c r="U359" t="s">
        <v>71</v>
      </c>
      <c r="V359" t="s">
        <v>71</v>
      </c>
      <c r="W359" t="s">
        <v>71</v>
      </c>
      <c r="X359" t="s">
        <v>71</v>
      </c>
      <c r="Y359" t="s">
        <v>71</v>
      </c>
      <c r="Z359" t="s">
        <v>71</v>
      </c>
      <c r="AA359" t="s">
        <v>71</v>
      </c>
      <c r="AC359">
        <v>29008</v>
      </c>
      <c r="AD359">
        <v>2797</v>
      </c>
      <c r="AE359">
        <v>1034</v>
      </c>
      <c r="AF359">
        <v>185</v>
      </c>
      <c r="AG359">
        <v>35</v>
      </c>
      <c r="AH359">
        <v>79</v>
      </c>
      <c r="AI359">
        <f t="shared" si="7"/>
        <v>615010.6007067137</v>
      </c>
      <c r="AJ359">
        <f t="shared" si="7"/>
        <v>59300.35335689046</v>
      </c>
      <c r="AK359">
        <f t="shared" si="7"/>
        <v>21922.26148409894</v>
      </c>
      <c r="AL359">
        <f t="shared" si="7"/>
        <v>3922.26148409894</v>
      </c>
      <c r="AM359">
        <f t="shared" si="7"/>
        <v>742.0494699646642</v>
      </c>
      <c r="AN359">
        <f t="shared" si="7"/>
        <v>1674.9116607773851</v>
      </c>
      <c r="AO359" s="19">
        <v>0.727</v>
      </c>
      <c r="AR359" s="19">
        <v>0.521</v>
      </c>
      <c r="AU359" s="19">
        <v>5.029</v>
      </c>
    </row>
    <row r="360" spans="1:47" ht="12.75">
      <c r="A360" s="24">
        <v>37851</v>
      </c>
      <c r="B360">
        <v>230</v>
      </c>
      <c r="C360" s="25">
        <v>0.711458325</v>
      </c>
      <c r="D360" s="26">
        <v>0.711458325</v>
      </c>
      <c r="E360" s="27">
        <v>0</v>
      </c>
      <c r="F360">
        <v>39.08512478</v>
      </c>
      <c r="G360">
        <v>-76.75615549</v>
      </c>
      <c r="H360" s="28">
        <v>1060.1</v>
      </c>
      <c r="I360" s="19">
        <v>1030.822533872859</v>
      </c>
      <c r="J360" s="19">
        <v>-142.77875104634808</v>
      </c>
      <c r="K360" s="29">
        <v>68.69158291783734</v>
      </c>
      <c r="L360">
        <v>47.78473151687382</v>
      </c>
      <c r="M360" s="29">
        <v>58.23815721735558</v>
      </c>
      <c r="N360" s="19">
        <v>26.1</v>
      </c>
      <c r="O360" s="19">
        <v>59.5</v>
      </c>
      <c r="P360" s="19">
        <v>49.1</v>
      </c>
      <c r="Q360" t="s">
        <v>71</v>
      </c>
      <c r="R360" t="s">
        <v>71</v>
      </c>
      <c r="S360" t="s">
        <v>71</v>
      </c>
      <c r="T360" t="s">
        <v>71</v>
      </c>
      <c r="U360" t="s">
        <v>71</v>
      </c>
      <c r="V360" t="s">
        <v>71</v>
      </c>
      <c r="W360" t="s">
        <v>71</v>
      </c>
      <c r="X360" t="s">
        <v>71</v>
      </c>
      <c r="Y360" t="s">
        <v>71</v>
      </c>
      <c r="Z360" t="s">
        <v>71</v>
      </c>
      <c r="AA360" t="s">
        <v>71</v>
      </c>
      <c r="AC360">
        <v>28963</v>
      </c>
      <c r="AD360">
        <v>2810</v>
      </c>
      <c r="AE360">
        <v>969</v>
      </c>
      <c r="AF360">
        <v>206</v>
      </c>
      <c r="AG360">
        <v>50</v>
      </c>
      <c r="AH360">
        <v>91</v>
      </c>
      <c r="AI360">
        <f t="shared" si="7"/>
        <v>614056.5371024734</v>
      </c>
      <c r="AJ360">
        <f t="shared" si="7"/>
        <v>59575.971731448764</v>
      </c>
      <c r="AK360">
        <f t="shared" si="7"/>
        <v>20544.16961130742</v>
      </c>
      <c r="AL360">
        <f t="shared" si="7"/>
        <v>4367.491166077739</v>
      </c>
      <c r="AM360">
        <f t="shared" si="7"/>
        <v>1060.070671378092</v>
      </c>
      <c r="AN360">
        <f t="shared" si="7"/>
        <v>1929.3286219081272</v>
      </c>
      <c r="AO360" s="19">
        <v>0.795</v>
      </c>
      <c r="AR360" s="19">
        <v>0.481</v>
      </c>
      <c r="AU360" s="19">
        <v>5.029</v>
      </c>
    </row>
    <row r="361" spans="1:47" ht="12.75">
      <c r="A361" s="24">
        <v>37851</v>
      </c>
      <c r="B361">
        <v>230</v>
      </c>
      <c r="C361" s="25">
        <v>0.711574078</v>
      </c>
      <c r="D361" s="26">
        <v>0.711574078</v>
      </c>
      <c r="E361" s="27">
        <v>0</v>
      </c>
      <c r="F361">
        <v>39.08502793</v>
      </c>
      <c r="G361">
        <v>-76.75473445</v>
      </c>
      <c r="H361" s="28">
        <v>1060.3</v>
      </c>
      <c r="I361" s="19">
        <v>1031.022533872859</v>
      </c>
      <c r="J361" s="19">
        <v>-144.38972590143237</v>
      </c>
      <c r="K361" s="29">
        <v>67.08060806275304</v>
      </c>
      <c r="L361">
        <v>46.173756661789525</v>
      </c>
      <c r="M361" s="29">
        <v>56.627182362271284</v>
      </c>
      <c r="N361" s="19">
        <v>26.3</v>
      </c>
      <c r="O361" s="19">
        <v>60.3</v>
      </c>
      <c r="P361" s="19">
        <v>45.6</v>
      </c>
      <c r="Q361" t="s">
        <v>71</v>
      </c>
      <c r="R361" t="s">
        <v>71</v>
      </c>
      <c r="S361" t="s">
        <v>71</v>
      </c>
      <c r="T361" t="s">
        <v>71</v>
      </c>
      <c r="U361" t="s">
        <v>71</v>
      </c>
      <c r="V361" t="s">
        <v>71</v>
      </c>
      <c r="W361" t="s">
        <v>71</v>
      </c>
      <c r="X361" t="s">
        <v>71</v>
      </c>
      <c r="Y361" t="s">
        <v>71</v>
      </c>
      <c r="Z361" t="s">
        <v>71</v>
      </c>
      <c r="AA361" t="s">
        <v>71</v>
      </c>
      <c r="AC361">
        <v>29852</v>
      </c>
      <c r="AD361">
        <v>2814</v>
      </c>
      <c r="AE361">
        <v>998</v>
      </c>
      <c r="AF361">
        <v>190</v>
      </c>
      <c r="AG361">
        <v>47</v>
      </c>
      <c r="AH361">
        <v>84</v>
      </c>
      <c r="AI361">
        <f t="shared" si="7"/>
        <v>632904.593639576</v>
      </c>
      <c r="AJ361">
        <f t="shared" si="7"/>
        <v>59660.77738515901</v>
      </c>
      <c r="AK361">
        <f t="shared" si="7"/>
        <v>21159.01060070671</v>
      </c>
      <c r="AL361">
        <f t="shared" si="7"/>
        <v>4028.268551236749</v>
      </c>
      <c r="AM361">
        <f t="shared" si="7"/>
        <v>996.4664310954064</v>
      </c>
      <c r="AN361">
        <f t="shared" si="7"/>
        <v>1780.9187279151943</v>
      </c>
      <c r="AO361" s="19">
        <v>0.776</v>
      </c>
      <c r="AR361" s="19">
        <v>0.371</v>
      </c>
      <c r="AU361" s="19">
        <v>5.029</v>
      </c>
    </row>
    <row r="362" spans="1:47" ht="12.75">
      <c r="A362" s="24">
        <v>37851</v>
      </c>
      <c r="B362">
        <v>230</v>
      </c>
      <c r="C362" s="25">
        <v>0.71168983</v>
      </c>
      <c r="D362" s="26">
        <v>0.71168983</v>
      </c>
      <c r="E362" s="27">
        <v>0</v>
      </c>
      <c r="F362">
        <v>39.08524098</v>
      </c>
      <c r="G362">
        <v>-76.75420842</v>
      </c>
      <c r="H362" s="28">
        <v>1060.3</v>
      </c>
      <c r="I362" s="19">
        <v>1031.022533872859</v>
      </c>
      <c r="J362" s="19">
        <v>-144.38972590143237</v>
      </c>
      <c r="K362" s="29">
        <v>67.08060806275304</v>
      </c>
      <c r="L362">
        <v>46.173756661789525</v>
      </c>
      <c r="M362" s="29">
        <v>56.627182362271284</v>
      </c>
      <c r="N362" s="19">
        <v>26.6</v>
      </c>
      <c r="O362" s="19">
        <v>59.7</v>
      </c>
      <c r="P362" s="19">
        <v>49.7</v>
      </c>
      <c r="Q362" t="s">
        <v>71</v>
      </c>
      <c r="R362" t="s">
        <v>71</v>
      </c>
      <c r="S362" t="s">
        <v>71</v>
      </c>
      <c r="T362" t="s">
        <v>71</v>
      </c>
      <c r="U362" t="s">
        <v>71</v>
      </c>
      <c r="V362" t="s">
        <v>71</v>
      </c>
      <c r="W362" t="s">
        <v>71</v>
      </c>
      <c r="X362" t="s">
        <v>71</v>
      </c>
      <c r="Y362" t="s">
        <v>71</v>
      </c>
      <c r="Z362" t="s">
        <v>71</v>
      </c>
      <c r="AA362" t="s">
        <v>71</v>
      </c>
      <c r="AC362">
        <v>29402</v>
      </c>
      <c r="AD362">
        <v>2824</v>
      </c>
      <c r="AE362">
        <v>1026</v>
      </c>
      <c r="AF362">
        <v>194</v>
      </c>
      <c r="AG362">
        <v>47</v>
      </c>
      <c r="AH362">
        <v>71</v>
      </c>
      <c r="AI362">
        <f t="shared" si="7"/>
        <v>623363.9575971732</v>
      </c>
      <c r="AJ362">
        <f t="shared" si="7"/>
        <v>59872.79151943463</v>
      </c>
      <c r="AK362">
        <f t="shared" si="7"/>
        <v>21752.650176678446</v>
      </c>
      <c r="AL362">
        <f t="shared" si="7"/>
        <v>4113.074204946996</v>
      </c>
      <c r="AM362">
        <f t="shared" si="7"/>
        <v>996.4664310954064</v>
      </c>
      <c r="AN362">
        <f t="shared" si="7"/>
        <v>1505.3003533568904</v>
      </c>
      <c r="AO362" s="19">
        <v>0.737</v>
      </c>
      <c r="AR362" s="19">
        <v>0.351</v>
      </c>
      <c r="AU362" s="19">
        <v>5.029</v>
      </c>
    </row>
    <row r="363" spans="1:47" ht="12.75">
      <c r="A363" s="24">
        <v>37851</v>
      </c>
      <c r="B363">
        <v>230</v>
      </c>
      <c r="C363" s="25">
        <v>0.711805582</v>
      </c>
      <c r="D363" s="26">
        <v>0.711805582</v>
      </c>
      <c r="E363" s="27">
        <v>0</v>
      </c>
      <c r="F363">
        <v>39.08573527</v>
      </c>
      <c r="G363">
        <v>-76.75408881</v>
      </c>
      <c r="H363" s="28">
        <v>1060.1</v>
      </c>
      <c r="I363" s="19">
        <v>1030.822533872859</v>
      </c>
      <c r="J363" s="19">
        <v>-142.77875104634808</v>
      </c>
      <c r="K363" s="29">
        <v>68.69158291783734</v>
      </c>
      <c r="L363">
        <v>47.78473151687382</v>
      </c>
      <c r="M363" s="29">
        <v>58.23815721735558</v>
      </c>
      <c r="N363" s="19">
        <v>26.8</v>
      </c>
      <c r="O363" s="19">
        <v>59.5</v>
      </c>
      <c r="P363" s="19">
        <v>49.1</v>
      </c>
      <c r="Q363" t="s">
        <v>71</v>
      </c>
      <c r="R363" t="s">
        <v>71</v>
      </c>
      <c r="S363" t="s">
        <v>71</v>
      </c>
      <c r="T363" t="s">
        <v>71</v>
      </c>
      <c r="U363" t="s">
        <v>71</v>
      </c>
      <c r="V363" t="s">
        <v>71</v>
      </c>
      <c r="W363" t="s">
        <v>71</v>
      </c>
      <c r="X363" t="s">
        <v>71</v>
      </c>
      <c r="Y363" t="s">
        <v>71</v>
      </c>
      <c r="Z363" t="s">
        <v>71</v>
      </c>
      <c r="AA363" t="s">
        <v>71</v>
      </c>
      <c r="AC363">
        <v>29597</v>
      </c>
      <c r="AD363">
        <v>2803</v>
      </c>
      <c r="AE363">
        <v>1015</v>
      </c>
      <c r="AF363">
        <v>206</v>
      </c>
      <c r="AG363">
        <v>43</v>
      </c>
      <c r="AH363">
        <v>73</v>
      </c>
      <c r="AI363">
        <f t="shared" si="7"/>
        <v>627498.2332155476</v>
      </c>
      <c r="AJ363">
        <f t="shared" si="7"/>
        <v>59427.561837455825</v>
      </c>
      <c r="AK363">
        <f t="shared" si="7"/>
        <v>21519.434628975265</v>
      </c>
      <c r="AL363">
        <f t="shared" si="7"/>
        <v>4367.491166077739</v>
      </c>
      <c r="AM363">
        <f t="shared" si="7"/>
        <v>911.660777385159</v>
      </c>
      <c r="AN363">
        <f t="shared" si="7"/>
        <v>1547.703180212014</v>
      </c>
      <c r="AO363" s="19">
        <v>0.698</v>
      </c>
      <c r="AR363" s="19">
        <v>0.242</v>
      </c>
      <c r="AU363" s="19">
        <v>5.031</v>
      </c>
    </row>
    <row r="364" spans="1:47" ht="12.75">
      <c r="A364" s="24">
        <v>37851</v>
      </c>
      <c r="B364">
        <v>230</v>
      </c>
      <c r="C364" s="25">
        <v>0.711921275</v>
      </c>
      <c r="D364" s="26">
        <v>0.711921275</v>
      </c>
      <c r="E364" s="27">
        <v>0</v>
      </c>
      <c r="F364">
        <v>39.08624198</v>
      </c>
      <c r="G364">
        <v>-76.75421413</v>
      </c>
      <c r="H364" s="28">
        <v>1060.1</v>
      </c>
      <c r="I364" s="19">
        <v>1030.822533872859</v>
      </c>
      <c r="J364" s="19">
        <v>-142.77875104634808</v>
      </c>
      <c r="K364" s="29">
        <v>68.69158291783734</v>
      </c>
      <c r="L364">
        <v>47.78473151687382</v>
      </c>
      <c r="M364" s="29">
        <v>58.23815721735558</v>
      </c>
      <c r="N364" s="19">
        <v>26.9</v>
      </c>
      <c r="O364" s="19">
        <v>61.1</v>
      </c>
      <c r="P364" s="19">
        <v>49.8</v>
      </c>
      <c r="Q364" t="s">
        <v>71</v>
      </c>
      <c r="R364" t="s">
        <v>71</v>
      </c>
      <c r="S364" t="s">
        <v>71</v>
      </c>
      <c r="T364" t="s">
        <v>71</v>
      </c>
      <c r="U364" t="s">
        <v>71</v>
      </c>
      <c r="V364" t="s">
        <v>71</v>
      </c>
      <c r="W364" t="s">
        <v>71</v>
      </c>
      <c r="X364" t="s">
        <v>71</v>
      </c>
      <c r="Y364" t="s">
        <v>71</v>
      </c>
      <c r="Z364" t="s">
        <v>71</v>
      </c>
      <c r="AA364" t="s">
        <v>71</v>
      </c>
      <c r="AC364">
        <v>29818</v>
      </c>
      <c r="AD364">
        <v>2825</v>
      </c>
      <c r="AE364">
        <v>1054</v>
      </c>
      <c r="AF364">
        <v>197</v>
      </c>
      <c r="AG364">
        <v>49</v>
      </c>
      <c r="AH364">
        <v>56</v>
      </c>
      <c r="AI364">
        <f t="shared" si="7"/>
        <v>632183.7455830389</v>
      </c>
      <c r="AJ364">
        <f t="shared" si="7"/>
        <v>59893.99293286219</v>
      </c>
      <c r="AK364">
        <f t="shared" si="7"/>
        <v>22346.289752650177</v>
      </c>
      <c r="AL364">
        <f t="shared" si="7"/>
        <v>4176.6784452296815</v>
      </c>
      <c r="AM364">
        <f t="shared" si="7"/>
        <v>1038.86925795053</v>
      </c>
      <c r="AN364">
        <f t="shared" si="7"/>
        <v>1187.279151943463</v>
      </c>
      <c r="AO364" s="19">
        <v>0.807</v>
      </c>
      <c r="AR364" s="19">
        <v>0.181</v>
      </c>
      <c r="AU364" s="19">
        <v>5.031</v>
      </c>
    </row>
    <row r="365" spans="1:47" ht="12.75">
      <c r="A365" s="24">
        <v>37851</v>
      </c>
      <c r="B365">
        <v>230</v>
      </c>
      <c r="C365" s="25">
        <v>0.712037027</v>
      </c>
      <c r="D365" s="26">
        <v>0.712037027</v>
      </c>
      <c r="E365" s="27">
        <v>0</v>
      </c>
      <c r="F365">
        <v>39.08652109</v>
      </c>
      <c r="G365">
        <v>-76.7546461</v>
      </c>
      <c r="H365" s="28">
        <v>1060</v>
      </c>
      <c r="I365" s="19">
        <v>1030.722533872859</v>
      </c>
      <c r="J365" s="19">
        <v>-141.97314640462335</v>
      </c>
      <c r="K365" s="29">
        <v>69.49718755956206</v>
      </c>
      <c r="L365">
        <v>48.59033615859855</v>
      </c>
      <c r="M365" s="29">
        <v>59.043761859080305</v>
      </c>
      <c r="N365" s="19">
        <v>27</v>
      </c>
      <c r="O365" s="19">
        <v>61.5</v>
      </c>
      <c r="P365" s="19">
        <v>49.1</v>
      </c>
      <c r="Q365" t="s">
        <v>71</v>
      </c>
      <c r="R365" t="s">
        <v>71</v>
      </c>
      <c r="S365" t="s">
        <v>71</v>
      </c>
      <c r="T365" t="s">
        <v>71</v>
      </c>
      <c r="U365" t="s">
        <v>71</v>
      </c>
      <c r="V365" t="s">
        <v>71</v>
      </c>
      <c r="W365" t="s">
        <v>71</v>
      </c>
      <c r="X365" t="s">
        <v>71</v>
      </c>
      <c r="Y365" t="s">
        <v>71</v>
      </c>
      <c r="Z365" t="s">
        <v>71</v>
      </c>
      <c r="AA365" t="s">
        <v>71</v>
      </c>
      <c r="AC365">
        <v>29916</v>
      </c>
      <c r="AD365">
        <v>2831</v>
      </c>
      <c r="AE365">
        <v>985</v>
      </c>
      <c r="AF365">
        <v>185</v>
      </c>
      <c r="AG365">
        <v>49</v>
      </c>
      <c r="AH365">
        <v>85</v>
      </c>
      <c r="AI365">
        <f t="shared" si="7"/>
        <v>634261.4840989399</v>
      </c>
      <c r="AJ365">
        <f t="shared" si="7"/>
        <v>60021.20141342756</v>
      </c>
      <c r="AK365">
        <f t="shared" si="7"/>
        <v>20883.392226148408</v>
      </c>
      <c r="AL365">
        <f t="shared" si="7"/>
        <v>3922.26148409894</v>
      </c>
      <c r="AM365">
        <f t="shared" si="7"/>
        <v>1038.86925795053</v>
      </c>
      <c r="AN365">
        <f t="shared" si="7"/>
        <v>1802.1201413427561</v>
      </c>
      <c r="AO365" s="19">
        <v>0.726</v>
      </c>
      <c r="AR365" s="19">
        <v>0.201</v>
      </c>
      <c r="AU365" s="19">
        <v>5.029</v>
      </c>
    </row>
    <row r="366" spans="1:47" ht="12.75">
      <c r="A366" s="24">
        <v>37851</v>
      </c>
      <c r="B366">
        <v>230</v>
      </c>
      <c r="C366" s="25">
        <v>0.712152779</v>
      </c>
      <c r="D366" s="26">
        <v>0.712152779</v>
      </c>
      <c r="E366" s="27">
        <v>0</v>
      </c>
      <c r="F366">
        <v>39.08657868</v>
      </c>
      <c r="G366">
        <v>-76.75528737</v>
      </c>
      <c r="H366" s="28">
        <v>1059.8</v>
      </c>
      <c r="I366" s="19">
        <v>1030.522533872859</v>
      </c>
      <c r="J366" s="19">
        <v>-140.36170261698194</v>
      </c>
      <c r="K366" s="29">
        <v>71.10863134720347</v>
      </c>
      <c r="L366">
        <v>50.20177994623995</v>
      </c>
      <c r="M366" s="29">
        <v>60.65520564672171</v>
      </c>
      <c r="N366" s="19">
        <v>26.6</v>
      </c>
      <c r="O366" s="19">
        <v>57.6</v>
      </c>
      <c r="P366" s="19">
        <v>50.1</v>
      </c>
      <c r="Q366" t="s">
        <v>71</v>
      </c>
      <c r="R366" t="s">
        <v>71</v>
      </c>
      <c r="S366" t="s">
        <v>71</v>
      </c>
      <c r="T366" t="s">
        <v>71</v>
      </c>
      <c r="U366" t="s">
        <v>71</v>
      </c>
      <c r="V366" t="s">
        <v>71</v>
      </c>
      <c r="W366" t="s">
        <v>71</v>
      </c>
      <c r="X366" t="s">
        <v>71</v>
      </c>
      <c r="Y366" t="s">
        <v>71</v>
      </c>
      <c r="Z366" t="s">
        <v>71</v>
      </c>
      <c r="AA366" t="s">
        <v>71</v>
      </c>
      <c r="AC366">
        <v>30298</v>
      </c>
      <c r="AD366">
        <v>2897</v>
      </c>
      <c r="AE366">
        <v>1087</v>
      </c>
      <c r="AF366">
        <v>230</v>
      </c>
      <c r="AG366">
        <v>58</v>
      </c>
      <c r="AH366">
        <v>77</v>
      </c>
      <c r="AI366">
        <f t="shared" si="7"/>
        <v>642360.4240282685</v>
      </c>
      <c r="AJ366">
        <f t="shared" si="7"/>
        <v>61420.49469964664</v>
      </c>
      <c r="AK366">
        <f t="shared" si="7"/>
        <v>23045.936395759716</v>
      </c>
      <c r="AL366">
        <f t="shared" si="7"/>
        <v>4876.325088339223</v>
      </c>
      <c r="AM366">
        <f t="shared" si="7"/>
        <v>1229.6819787985864</v>
      </c>
      <c r="AN366">
        <f t="shared" si="7"/>
        <v>1632.5088339222614</v>
      </c>
      <c r="AO366" s="19">
        <v>1.395</v>
      </c>
      <c r="AR366" s="19">
        <v>0.201</v>
      </c>
      <c r="AU366" s="19">
        <v>5.031</v>
      </c>
    </row>
    <row r="367" spans="1:47" ht="12.75">
      <c r="A367" s="24">
        <v>37851</v>
      </c>
      <c r="B367">
        <v>230</v>
      </c>
      <c r="C367" s="25">
        <v>0.712268531</v>
      </c>
      <c r="D367" s="26">
        <v>0.712268531</v>
      </c>
      <c r="E367" s="27">
        <v>0</v>
      </c>
      <c r="F367">
        <v>39.08659696</v>
      </c>
      <c r="G367">
        <v>-76.75600419</v>
      </c>
      <c r="H367" s="28">
        <v>1060</v>
      </c>
      <c r="I367" s="19">
        <v>1030.722533872859</v>
      </c>
      <c r="J367" s="19">
        <v>-141.97314640462335</v>
      </c>
      <c r="K367" s="29">
        <v>69.49718755956206</v>
      </c>
      <c r="L367">
        <v>48.59033615859855</v>
      </c>
      <c r="M367" s="29">
        <v>59.043761859080305</v>
      </c>
      <c r="N367" s="19">
        <v>26.8</v>
      </c>
      <c r="O367" s="19">
        <v>57.1</v>
      </c>
      <c r="P367" s="19">
        <v>4.4</v>
      </c>
      <c r="Q367" t="s">
        <v>71</v>
      </c>
      <c r="R367" t="s">
        <v>71</v>
      </c>
      <c r="S367" t="s">
        <v>71</v>
      </c>
      <c r="T367" t="s">
        <v>71</v>
      </c>
      <c r="U367" t="s">
        <v>71</v>
      </c>
      <c r="V367" t="s">
        <v>71</v>
      </c>
      <c r="W367" t="s">
        <v>71</v>
      </c>
      <c r="X367" t="s">
        <v>71</v>
      </c>
      <c r="Y367" t="s">
        <v>71</v>
      </c>
      <c r="Z367" t="s">
        <v>71</v>
      </c>
      <c r="AA367" t="s">
        <v>71</v>
      </c>
      <c r="AC367">
        <v>30652</v>
      </c>
      <c r="AD367">
        <v>2884</v>
      </c>
      <c r="AE367">
        <v>1149</v>
      </c>
      <c r="AF367">
        <v>192</v>
      </c>
      <c r="AG367">
        <v>48</v>
      </c>
      <c r="AH367">
        <v>79</v>
      </c>
      <c r="AI367">
        <f t="shared" si="7"/>
        <v>649865.7243816254</v>
      </c>
      <c r="AJ367">
        <f t="shared" si="7"/>
        <v>61144.876325088335</v>
      </c>
      <c r="AK367">
        <f t="shared" si="7"/>
        <v>24360.42402826855</v>
      </c>
      <c r="AL367">
        <f t="shared" si="7"/>
        <v>4070.6713780918726</v>
      </c>
      <c r="AM367">
        <f t="shared" si="7"/>
        <v>1017.6678445229682</v>
      </c>
      <c r="AN367">
        <f t="shared" si="7"/>
        <v>1674.9116607773851</v>
      </c>
      <c r="AO367" s="19">
        <v>0.806</v>
      </c>
      <c r="AR367" s="19">
        <v>0.222</v>
      </c>
      <c r="AU367" s="19">
        <v>5.031</v>
      </c>
    </row>
    <row r="368" spans="1:47" ht="12.75">
      <c r="A368" s="24">
        <v>37851</v>
      </c>
      <c r="B368">
        <v>230</v>
      </c>
      <c r="C368" s="25">
        <v>0.712384284</v>
      </c>
      <c r="D368" s="26">
        <v>0.712384284</v>
      </c>
      <c r="E368" s="27">
        <v>0</v>
      </c>
      <c r="F368">
        <v>39.08664558</v>
      </c>
      <c r="G368">
        <v>-76.75687395</v>
      </c>
      <c r="H368" s="28">
        <v>1060.3</v>
      </c>
      <c r="I368" s="19">
        <v>1031.022533872859</v>
      </c>
      <c r="J368" s="19">
        <v>-144.38972590143237</v>
      </c>
      <c r="K368" s="29">
        <v>67.08060806275304</v>
      </c>
      <c r="L368">
        <v>46.173756661789525</v>
      </c>
      <c r="M368" s="29">
        <v>56.627182362271284</v>
      </c>
      <c r="N368" s="19">
        <v>26.4</v>
      </c>
      <c r="O368" s="19">
        <v>56.8</v>
      </c>
      <c r="P368" s="19">
        <v>-0.6</v>
      </c>
      <c r="Q368" t="s">
        <v>71</v>
      </c>
      <c r="R368" t="s">
        <v>71</v>
      </c>
      <c r="S368" t="s">
        <v>71</v>
      </c>
      <c r="T368" t="s">
        <v>71</v>
      </c>
      <c r="U368" t="s">
        <v>71</v>
      </c>
      <c r="V368" t="s">
        <v>71</v>
      </c>
      <c r="W368" t="s">
        <v>71</v>
      </c>
      <c r="X368" t="s">
        <v>71</v>
      </c>
      <c r="Y368" t="s">
        <v>71</v>
      </c>
      <c r="Z368" t="s">
        <v>71</v>
      </c>
      <c r="AA368" t="s">
        <v>71</v>
      </c>
      <c r="AC368">
        <v>30723</v>
      </c>
      <c r="AD368">
        <v>2940</v>
      </c>
      <c r="AE368">
        <v>1072</v>
      </c>
      <c r="AF368">
        <v>206</v>
      </c>
      <c r="AG368">
        <v>53</v>
      </c>
      <c r="AH368">
        <v>81</v>
      </c>
      <c r="AI368">
        <f t="shared" si="7"/>
        <v>651371.0247349823</v>
      </c>
      <c r="AJ368">
        <f t="shared" si="7"/>
        <v>62332.1554770318</v>
      </c>
      <c r="AK368">
        <f t="shared" si="7"/>
        <v>22727.91519434629</v>
      </c>
      <c r="AL368">
        <f t="shared" si="7"/>
        <v>4367.491166077739</v>
      </c>
      <c r="AM368">
        <f t="shared" si="7"/>
        <v>1123.6749116607773</v>
      </c>
      <c r="AN368">
        <f t="shared" si="7"/>
        <v>1717.3144876325089</v>
      </c>
      <c r="AO368" s="19">
        <v>0.896</v>
      </c>
      <c r="AR368" s="19">
        <v>0.261</v>
      </c>
      <c r="AU368" s="19">
        <v>5.031</v>
      </c>
    </row>
    <row r="369" spans="1:47" ht="12.75">
      <c r="A369" s="24">
        <v>37851</v>
      </c>
      <c r="B369">
        <v>230</v>
      </c>
      <c r="C369" s="25">
        <v>0.712499976</v>
      </c>
      <c r="D369" s="26">
        <v>0.712499976</v>
      </c>
      <c r="E369" s="27">
        <v>0</v>
      </c>
      <c r="F369">
        <v>39.0866958</v>
      </c>
      <c r="G369">
        <v>-76.75778087</v>
      </c>
      <c r="H369" s="28">
        <v>1060.4</v>
      </c>
      <c r="I369" s="19">
        <v>1031.122533872859</v>
      </c>
      <c r="J369" s="19">
        <v>-145.1950961451076</v>
      </c>
      <c r="K369" s="29">
        <v>66.2752378190778</v>
      </c>
      <c r="L369">
        <v>45.368386418114284</v>
      </c>
      <c r="M369" s="29">
        <v>55.82181211859604</v>
      </c>
      <c r="N369" s="19">
        <v>26.4</v>
      </c>
      <c r="O369" s="19">
        <v>56.9</v>
      </c>
      <c r="P369" s="19">
        <v>-1.6</v>
      </c>
      <c r="Q369" t="s">
        <v>71</v>
      </c>
      <c r="R369" t="s">
        <v>71</v>
      </c>
      <c r="S369" t="s">
        <v>71</v>
      </c>
      <c r="T369" t="s">
        <v>71</v>
      </c>
      <c r="U369" t="s">
        <v>71</v>
      </c>
      <c r="V369" t="s">
        <v>71</v>
      </c>
      <c r="W369" t="s">
        <v>71</v>
      </c>
      <c r="X369" t="s">
        <v>71</v>
      </c>
      <c r="Y369" t="s">
        <v>71</v>
      </c>
      <c r="Z369" t="s">
        <v>71</v>
      </c>
      <c r="AA369" t="s">
        <v>71</v>
      </c>
      <c r="AC369">
        <v>30645</v>
      </c>
      <c r="AD369">
        <v>3086</v>
      </c>
      <c r="AE369">
        <v>1085</v>
      </c>
      <c r="AF369">
        <v>231</v>
      </c>
      <c r="AG369">
        <v>62</v>
      </c>
      <c r="AH369">
        <v>80</v>
      </c>
      <c r="AI369">
        <f t="shared" si="7"/>
        <v>649717.3144876325</v>
      </c>
      <c r="AJ369">
        <f t="shared" si="7"/>
        <v>65427.561837455825</v>
      </c>
      <c r="AK369">
        <f t="shared" si="7"/>
        <v>23003.533568904593</v>
      </c>
      <c r="AL369">
        <f t="shared" si="7"/>
        <v>4897.526501766784</v>
      </c>
      <c r="AM369">
        <f t="shared" si="7"/>
        <v>1314.487632508834</v>
      </c>
      <c r="AN369">
        <f t="shared" si="7"/>
        <v>1696.113074204947</v>
      </c>
      <c r="AO369" s="19">
        <v>0.865</v>
      </c>
      <c r="AR369" s="19">
        <v>0.271</v>
      </c>
      <c r="AU369" s="19">
        <v>5.031</v>
      </c>
    </row>
    <row r="370" spans="1:47" ht="12.75">
      <c r="A370" s="24">
        <v>37851</v>
      </c>
      <c r="B370">
        <v>230</v>
      </c>
      <c r="C370" s="25">
        <v>0.712615728</v>
      </c>
      <c r="D370" s="26">
        <v>0.712615728</v>
      </c>
      <c r="E370" s="27">
        <v>0</v>
      </c>
      <c r="F370">
        <v>39.08694715</v>
      </c>
      <c r="G370">
        <v>-76.7583776</v>
      </c>
      <c r="H370" s="28">
        <v>1060.4</v>
      </c>
      <c r="I370" s="19">
        <v>1031.122533872859</v>
      </c>
      <c r="J370" s="19">
        <v>-145.1950961451076</v>
      </c>
      <c r="K370" s="29">
        <v>66.2752378190778</v>
      </c>
      <c r="L370">
        <v>45.368386418114284</v>
      </c>
      <c r="M370" s="29">
        <v>55.82181211859604</v>
      </c>
      <c r="N370" s="19">
        <v>26.8</v>
      </c>
      <c r="O370" s="19">
        <v>57</v>
      </c>
      <c r="P370" s="19">
        <v>-0.6</v>
      </c>
      <c r="Q370" t="s">
        <v>71</v>
      </c>
      <c r="R370" t="s">
        <v>71</v>
      </c>
      <c r="S370" t="s">
        <v>71</v>
      </c>
      <c r="T370" t="s">
        <v>71</v>
      </c>
      <c r="U370" t="s">
        <v>71</v>
      </c>
      <c r="V370" t="s">
        <v>71</v>
      </c>
      <c r="W370" t="s">
        <v>71</v>
      </c>
      <c r="X370" t="s">
        <v>71</v>
      </c>
      <c r="Y370" t="s">
        <v>71</v>
      </c>
      <c r="Z370" t="s">
        <v>71</v>
      </c>
      <c r="AA370" t="s">
        <v>71</v>
      </c>
      <c r="AC370">
        <v>30968</v>
      </c>
      <c r="AD370">
        <v>2943</v>
      </c>
      <c r="AE370">
        <v>1072</v>
      </c>
      <c r="AF370">
        <v>207</v>
      </c>
      <c r="AG370">
        <v>52</v>
      </c>
      <c r="AH370">
        <v>83</v>
      </c>
      <c r="AI370">
        <f t="shared" si="7"/>
        <v>656565.3710247349</v>
      </c>
      <c r="AJ370">
        <f t="shared" si="7"/>
        <v>62395.75971731449</v>
      </c>
      <c r="AK370">
        <f t="shared" si="7"/>
        <v>22727.91519434629</v>
      </c>
      <c r="AL370">
        <f t="shared" si="7"/>
        <v>4388.6925795053</v>
      </c>
      <c r="AM370">
        <f t="shared" si="7"/>
        <v>1102.4734982332154</v>
      </c>
      <c r="AN370">
        <f t="shared" si="7"/>
        <v>1759.7173144876324</v>
      </c>
      <c r="AO370" s="19">
        <v>0.836</v>
      </c>
      <c r="AR370" s="19">
        <v>0.361</v>
      </c>
      <c r="AU370" s="19">
        <v>5.035</v>
      </c>
    </row>
    <row r="371" spans="1:47" ht="12.75">
      <c r="A371" s="24">
        <v>37851</v>
      </c>
      <c r="B371">
        <v>230</v>
      </c>
      <c r="C371" s="25">
        <v>0.712731481</v>
      </c>
      <c r="D371" s="26">
        <v>0.712731481</v>
      </c>
      <c r="E371" s="27">
        <v>0</v>
      </c>
      <c r="F371">
        <v>39.08722483</v>
      </c>
      <c r="G371">
        <v>-76.75851127</v>
      </c>
      <c r="H371" s="28">
        <v>1060.3</v>
      </c>
      <c r="I371" s="19">
        <v>1031.022533872859</v>
      </c>
      <c r="J371" s="19">
        <v>-144.38972590143237</v>
      </c>
      <c r="K371" s="29">
        <v>67.08060806275304</v>
      </c>
      <c r="L371">
        <v>46.173756661789525</v>
      </c>
      <c r="M371" s="29">
        <v>56.627182362271284</v>
      </c>
      <c r="N371" s="19">
        <v>26.9</v>
      </c>
      <c r="O371" s="19">
        <v>56.4</v>
      </c>
      <c r="P371" s="19">
        <v>0.4</v>
      </c>
      <c r="Q371" t="s">
        <v>71</v>
      </c>
      <c r="R371" t="s">
        <v>71</v>
      </c>
      <c r="S371" t="s">
        <v>71</v>
      </c>
      <c r="T371" t="s">
        <v>71</v>
      </c>
      <c r="U371" t="s">
        <v>71</v>
      </c>
      <c r="V371" t="s">
        <v>71</v>
      </c>
      <c r="W371" t="s">
        <v>71</v>
      </c>
      <c r="X371" t="s">
        <v>71</v>
      </c>
      <c r="Y371" t="s">
        <v>71</v>
      </c>
      <c r="Z371" t="s">
        <v>71</v>
      </c>
      <c r="AA371" t="s">
        <v>71</v>
      </c>
      <c r="AC371">
        <v>31459</v>
      </c>
      <c r="AD371">
        <v>2929</v>
      </c>
      <c r="AE371">
        <v>1115</v>
      </c>
      <c r="AF371">
        <v>219</v>
      </c>
      <c r="AG371">
        <v>56</v>
      </c>
      <c r="AH371">
        <v>78</v>
      </c>
      <c r="AI371">
        <f t="shared" si="7"/>
        <v>666975.2650176678</v>
      </c>
      <c r="AJ371">
        <f t="shared" si="7"/>
        <v>62098.93992932862</v>
      </c>
      <c r="AK371">
        <f t="shared" si="7"/>
        <v>23639.575971731447</v>
      </c>
      <c r="AL371">
        <f t="shared" si="7"/>
        <v>4643.109540636042</v>
      </c>
      <c r="AM371">
        <f t="shared" si="7"/>
        <v>1187.279151943463</v>
      </c>
      <c r="AN371">
        <f t="shared" si="7"/>
        <v>1653.7102473498232</v>
      </c>
      <c r="AO371" s="19">
        <v>0.817</v>
      </c>
      <c r="AR371" s="19">
        <v>0.312</v>
      </c>
      <c r="AU371" s="19">
        <v>5.034</v>
      </c>
    </row>
    <row r="372" spans="1:47" ht="12.75">
      <c r="A372" s="24">
        <v>37851</v>
      </c>
      <c r="B372">
        <v>230</v>
      </c>
      <c r="C372" s="25">
        <v>0.712847233</v>
      </c>
      <c r="D372" s="26">
        <v>0.712847233</v>
      </c>
      <c r="E372" s="27">
        <v>0</v>
      </c>
      <c r="F372">
        <v>39.08745414</v>
      </c>
      <c r="G372">
        <v>-76.75852019</v>
      </c>
      <c r="H372" s="28">
        <v>1060.3</v>
      </c>
      <c r="I372" s="19">
        <v>1031.022533872859</v>
      </c>
      <c r="J372" s="19">
        <v>-144.38972590143237</v>
      </c>
      <c r="K372" s="29">
        <v>67.08060806275304</v>
      </c>
      <c r="L372">
        <v>46.173756661789525</v>
      </c>
      <c r="M372" s="29">
        <v>56.627182362271284</v>
      </c>
      <c r="N372" s="19">
        <v>26.6</v>
      </c>
      <c r="O372" s="19">
        <v>56.4</v>
      </c>
      <c r="P372" s="19">
        <v>-3.6</v>
      </c>
      <c r="Q372" t="s">
        <v>71</v>
      </c>
      <c r="R372" t="s">
        <v>71</v>
      </c>
      <c r="S372" t="s">
        <v>71</v>
      </c>
      <c r="T372" t="s">
        <v>71</v>
      </c>
      <c r="U372" t="s">
        <v>71</v>
      </c>
      <c r="V372" t="s">
        <v>71</v>
      </c>
      <c r="W372" t="s">
        <v>71</v>
      </c>
      <c r="X372" t="s">
        <v>71</v>
      </c>
      <c r="Y372" t="s">
        <v>71</v>
      </c>
      <c r="Z372" t="s">
        <v>71</v>
      </c>
      <c r="AA372" t="s">
        <v>71</v>
      </c>
      <c r="AC372">
        <v>31607</v>
      </c>
      <c r="AD372">
        <v>2960</v>
      </c>
      <c r="AE372">
        <v>1094</v>
      </c>
      <c r="AF372">
        <v>235</v>
      </c>
      <c r="AG372">
        <v>51</v>
      </c>
      <c r="AH372">
        <v>90</v>
      </c>
      <c r="AI372">
        <f t="shared" si="7"/>
        <v>670113.074204947</v>
      </c>
      <c r="AJ372">
        <f t="shared" si="7"/>
        <v>62756.18374558304</v>
      </c>
      <c r="AK372">
        <f t="shared" si="7"/>
        <v>23194.346289752648</v>
      </c>
      <c r="AL372">
        <f t="shared" si="7"/>
        <v>4982.332155477032</v>
      </c>
      <c r="AM372">
        <f t="shared" si="7"/>
        <v>1081.2720848056538</v>
      </c>
      <c r="AN372">
        <f t="shared" si="7"/>
        <v>1908.1272084805653</v>
      </c>
      <c r="AO372" s="19">
        <v>0.936</v>
      </c>
      <c r="AR372" s="19">
        <v>0.201</v>
      </c>
      <c r="AU372" s="19">
        <v>5.033</v>
      </c>
    </row>
    <row r="373" spans="1:47" ht="12.75">
      <c r="A373" s="24">
        <v>37851</v>
      </c>
      <c r="B373">
        <v>230</v>
      </c>
      <c r="C373" s="25">
        <v>0.712881923</v>
      </c>
      <c r="D373" s="26">
        <v>0.712881923</v>
      </c>
      <c r="E373" s="27">
        <v>0</v>
      </c>
      <c r="F373">
        <v>39.08751756</v>
      </c>
      <c r="G373">
        <v>-76.75856592</v>
      </c>
      <c r="H373" s="28">
        <v>1060.3588235294117</v>
      </c>
      <c r="I373" s="19">
        <v>1031.0813574022707</v>
      </c>
      <c r="J373" s="19">
        <v>-144.86348256322188</v>
      </c>
      <c r="K373" s="29">
        <v>66.60685140096354</v>
      </c>
      <c r="L373">
        <v>45.7</v>
      </c>
      <c r="M373" s="29">
        <v>56.153425700481776</v>
      </c>
      <c r="N373" s="19">
        <v>26.6</v>
      </c>
      <c r="O373" s="19">
        <v>56.3</v>
      </c>
      <c r="P373" s="19">
        <v>-0.6</v>
      </c>
      <c r="Q373" t="s">
        <v>71</v>
      </c>
      <c r="R373" t="s">
        <v>71</v>
      </c>
      <c r="S373" t="s">
        <v>71</v>
      </c>
      <c r="T373" t="s">
        <v>71</v>
      </c>
      <c r="U373" t="s">
        <v>71</v>
      </c>
      <c r="V373" t="s">
        <v>71</v>
      </c>
      <c r="W373" t="s">
        <v>71</v>
      </c>
      <c r="X373" t="s">
        <v>71</v>
      </c>
      <c r="Y373" t="s">
        <v>71</v>
      </c>
      <c r="Z373" t="s">
        <v>71</v>
      </c>
      <c r="AA373" t="s">
        <v>71</v>
      </c>
      <c r="AC373">
        <v>31209</v>
      </c>
      <c r="AD373">
        <v>3002</v>
      </c>
      <c r="AE373">
        <v>1077</v>
      </c>
      <c r="AF373">
        <v>227</v>
      </c>
      <c r="AG373">
        <v>57</v>
      </c>
      <c r="AH373">
        <v>79</v>
      </c>
      <c r="AI373">
        <f t="shared" si="7"/>
        <v>661674.9116607774</v>
      </c>
      <c r="AJ373">
        <f t="shared" si="7"/>
        <v>63646.64310954064</v>
      </c>
      <c r="AK373">
        <f t="shared" si="7"/>
        <v>22833.9222614841</v>
      </c>
      <c r="AL373">
        <f t="shared" si="7"/>
        <v>4812.720848056537</v>
      </c>
      <c r="AM373">
        <f t="shared" si="7"/>
        <v>1208.4805653710248</v>
      </c>
      <c r="AN373">
        <f t="shared" si="7"/>
        <v>1674.9116607773851</v>
      </c>
      <c r="AO373" s="19">
        <v>0.936</v>
      </c>
      <c r="AR373" s="19">
        <v>0.201</v>
      </c>
      <c r="AU373" s="19">
        <v>5.034</v>
      </c>
    </row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spans="1:47" s="18" customFormat="1" ht="12.75">
      <c r="A404" s="24"/>
      <c r="B404"/>
      <c r="C404"/>
      <c r="D404"/>
      <c r="F404"/>
      <c r="G404"/>
      <c r="H404" s="28"/>
      <c r="I404" s="19"/>
      <c r="J404" s="19"/>
      <c r="K404" s="19"/>
      <c r="L404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</row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spans="1:47" s="18" customFormat="1" ht="12.75">
      <c r="A524" s="24"/>
      <c r="B524"/>
      <c r="C524"/>
      <c r="D524"/>
      <c r="F524"/>
      <c r="G524"/>
      <c r="H524" s="28"/>
      <c r="I524" s="19"/>
      <c r="J524" s="19"/>
      <c r="K524" s="19"/>
      <c r="L524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</row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spans="1:47" s="18" customFormat="1" ht="12.75">
      <c r="A720" s="24"/>
      <c r="B720"/>
      <c r="C720"/>
      <c r="D720"/>
      <c r="F720"/>
      <c r="G720"/>
      <c r="H720" s="28"/>
      <c r="I720" s="19"/>
      <c r="J720" s="19"/>
      <c r="K720" s="19"/>
      <c r="L720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  <c r="AS720" s="19"/>
      <c r="AT720" s="19"/>
      <c r="AU720" s="19"/>
    </row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spans="1:47" s="18" customFormat="1" ht="12.75">
      <c r="A822" s="24"/>
      <c r="B822"/>
      <c r="C822"/>
      <c r="D822"/>
      <c r="F822"/>
      <c r="G822"/>
      <c r="H822" s="28"/>
      <c r="I822" s="19"/>
      <c r="J822" s="19"/>
      <c r="K822" s="19"/>
      <c r="L822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  <c r="AH822" s="19"/>
      <c r="AI822" s="19"/>
      <c r="AJ822" s="19"/>
      <c r="AK822" s="19"/>
      <c r="AL822" s="19"/>
      <c r="AM822" s="19"/>
      <c r="AN822" s="19"/>
      <c r="AO822" s="19"/>
      <c r="AP822" s="19"/>
      <c r="AQ822" s="19"/>
      <c r="AR822" s="19"/>
      <c r="AS822" s="19"/>
      <c r="AT822" s="19"/>
      <c r="AU822" s="19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0"/>
  <sheetViews>
    <sheetView workbookViewId="0" topLeftCell="A7">
      <selection activeCell="AI29" sqref="AI29"/>
    </sheetView>
  </sheetViews>
  <sheetFormatPr defaultColWidth="9.140625" defaultRowHeight="12.75"/>
  <cols>
    <col min="2" max="2" width="73.00390625" style="0" customWidth="1"/>
  </cols>
  <sheetData>
    <row r="1" ht="12.75">
      <c r="A1" t="s">
        <v>55</v>
      </c>
    </row>
    <row r="2" ht="12.75">
      <c r="A2" t="s">
        <v>72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7" ht="12.75">
      <c r="A7" t="s">
        <v>59</v>
      </c>
    </row>
    <row r="8" spans="1:2" ht="12.75">
      <c r="A8">
        <v>100000</v>
      </c>
      <c r="B8" t="s">
        <v>73</v>
      </c>
    </row>
    <row r="9" spans="1:2" ht="12.75">
      <c r="A9">
        <v>160200</v>
      </c>
      <c r="B9" t="s">
        <v>103</v>
      </c>
    </row>
    <row r="10" spans="1:2" ht="12.75">
      <c r="A10">
        <v>160500</v>
      </c>
      <c r="B10" t="s">
        <v>74</v>
      </c>
    </row>
    <row r="11" spans="1:2" ht="12.75">
      <c r="A11">
        <v>160600</v>
      </c>
      <c r="B11" t="s">
        <v>75</v>
      </c>
    </row>
    <row r="12" spans="1:2" ht="12.75">
      <c r="A12">
        <v>160700</v>
      </c>
      <c r="B12" t="s">
        <v>60</v>
      </c>
    </row>
    <row r="13" spans="1:2" ht="12.75">
      <c r="A13">
        <v>160922</v>
      </c>
      <c r="B13" t="s">
        <v>76</v>
      </c>
    </row>
    <row r="14" spans="1:2" ht="12.75">
      <c r="A14">
        <v>161505</v>
      </c>
      <c r="B14" t="s">
        <v>77</v>
      </c>
    </row>
    <row r="15" spans="1:2" ht="12.75">
      <c r="A15">
        <v>161530</v>
      </c>
      <c r="B15" t="s">
        <v>78</v>
      </c>
    </row>
    <row r="16" spans="1:2" ht="12.75">
      <c r="A16">
        <v>161957</v>
      </c>
      <c r="B16" t="s">
        <v>79</v>
      </c>
    </row>
    <row r="17" spans="1:2" ht="12.75">
      <c r="A17">
        <v>162127</v>
      </c>
      <c r="B17" t="s">
        <v>80</v>
      </c>
    </row>
    <row r="18" ht="12.75">
      <c r="B18" t="s">
        <v>81</v>
      </c>
    </row>
    <row r="19" spans="1:2" ht="12.75">
      <c r="A19">
        <v>161657</v>
      </c>
      <c r="B19" t="s">
        <v>82</v>
      </c>
    </row>
    <row r="20" spans="1:2" ht="12.75">
      <c r="A20">
        <v>162234</v>
      </c>
      <c r="B20" t="s">
        <v>83</v>
      </c>
    </row>
    <row r="21" spans="1:2" ht="12.75">
      <c r="A21">
        <v>162700</v>
      </c>
      <c r="B21" t="s">
        <v>84</v>
      </c>
    </row>
    <row r="22" spans="1:2" ht="12.75">
      <c r="A22">
        <v>162600</v>
      </c>
      <c r="B22" t="s">
        <v>85</v>
      </c>
    </row>
    <row r="23" spans="1:2" ht="12.75">
      <c r="A23">
        <v>163430</v>
      </c>
      <c r="B23" t="s">
        <v>86</v>
      </c>
    </row>
    <row r="24" spans="1:2" ht="12.75">
      <c r="A24">
        <v>164200</v>
      </c>
      <c r="B24" t="s">
        <v>87</v>
      </c>
    </row>
    <row r="25" spans="1:2" ht="12.75">
      <c r="A25">
        <v>164300</v>
      </c>
      <c r="B25" t="s">
        <v>88</v>
      </c>
    </row>
    <row r="26" spans="1:2" ht="12.75">
      <c r="A26">
        <v>164600</v>
      </c>
      <c r="B26" t="s">
        <v>89</v>
      </c>
    </row>
    <row r="27" spans="1:2" ht="12.75">
      <c r="A27">
        <v>165205</v>
      </c>
      <c r="B27" t="s">
        <v>90</v>
      </c>
    </row>
    <row r="28" spans="1:2" ht="12.75">
      <c r="A28">
        <v>165920</v>
      </c>
      <c r="B28" t="s">
        <v>91</v>
      </c>
    </row>
    <row r="29" spans="1:2" ht="12.75">
      <c r="A29">
        <v>165945</v>
      </c>
      <c r="B29" t="s">
        <v>61</v>
      </c>
    </row>
    <row r="30" spans="1:2" ht="12.75">
      <c r="A30">
        <v>170400</v>
      </c>
      <c r="B30" t="s">
        <v>92</v>
      </c>
    </row>
    <row r="31" spans="1:2" ht="12.75">
      <c r="A31">
        <v>170630</v>
      </c>
      <c r="B31" t="s">
        <v>62</v>
      </c>
    </row>
    <row r="32" spans="1:2" ht="12.75">
      <c r="A32">
        <v>170734</v>
      </c>
      <c r="B32" t="s">
        <v>93</v>
      </c>
    </row>
    <row r="33" ht="12.75">
      <c r="A33" t="s">
        <v>63</v>
      </c>
    </row>
    <row r="34" spans="1:2" ht="12.75">
      <c r="A34" t="s">
        <v>94</v>
      </c>
      <c r="B34" t="s">
        <v>95</v>
      </c>
    </row>
    <row r="35" spans="1:2" ht="12.75">
      <c r="A35" t="s">
        <v>96</v>
      </c>
      <c r="B35" t="s">
        <v>97</v>
      </c>
    </row>
    <row r="36" spans="1:2" ht="12.75">
      <c r="A36" t="s">
        <v>98</v>
      </c>
      <c r="B36" t="s">
        <v>64</v>
      </c>
    </row>
    <row r="37" ht="12.75">
      <c r="A37" t="s">
        <v>99</v>
      </c>
    </row>
    <row r="38" spans="1:2" ht="12.75">
      <c r="A38" t="s">
        <v>100</v>
      </c>
      <c r="B38" t="s">
        <v>65</v>
      </c>
    </row>
    <row r="39" spans="1:2" ht="12.75">
      <c r="A39" t="s">
        <v>101</v>
      </c>
      <c r="B39" t="s">
        <v>66</v>
      </c>
    </row>
    <row r="40" ht="12.75">
      <c r="A40" t="s">
        <v>102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btaubman</dc:creator>
  <cp:keywords/>
  <dc:description/>
  <cp:lastModifiedBy>Lackson Marufu</cp:lastModifiedBy>
  <cp:lastPrinted>2003-08-17T13:29:58Z</cp:lastPrinted>
  <dcterms:created xsi:type="dcterms:W3CDTF">2003-08-19T13:19:32Z</dcterms:created>
  <dcterms:modified xsi:type="dcterms:W3CDTF">2004-07-01T21:36:32Z</dcterms:modified>
  <cp:category/>
  <cp:version/>
  <cp:contentType/>
  <cp:contentStatus/>
</cp:coreProperties>
</file>