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6920" windowHeight="15060" firstSheet="1" activeTab="7"/>
  </bookViews>
  <sheets>
    <sheet name="DATA" sheetId="1" r:id="rId1"/>
    <sheet name="Palt" sheetId="2" r:id="rId2"/>
    <sheet name="ESN_Temp" sheetId="3" r:id="rId3"/>
    <sheet name="ESN_RH" sheetId="4" r:id="rId4"/>
    <sheet name="ESN_O3" sheetId="5" r:id="rId5"/>
    <sheet name="ESN_CO" sheetId="6" r:id="rId6"/>
    <sheet name="ESN_Bscat" sheetId="7" r:id="rId7"/>
    <sheet name="ESN_nDp" sheetId="8" r:id="rId8"/>
    <sheet name="OW3_Temp" sheetId="9" r:id="rId9"/>
    <sheet name="OW3_RH" sheetId="10" r:id="rId10"/>
    <sheet name="OW3_CO" sheetId="11" r:id="rId11"/>
    <sheet name="OW3_SO2" sheetId="12" r:id="rId12"/>
    <sheet name="OW3_O3" sheetId="13" r:id="rId13"/>
    <sheet name="OW3_Bscat" sheetId="14" r:id="rId14"/>
    <sheet name="0W3_nDp" sheetId="15" r:id="rId15"/>
    <sheet name="Notes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Jeff Stehr</author>
  </authors>
  <commentList>
    <comment ref="F7" authorId="0">
      <text>
        <r>
          <rPr>
            <b/>
            <sz val="9"/>
            <rFont val="Arial"/>
            <family val="0"/>
          </rPr>
          <t>Jeff Stehr:</t>
        </r>
        <r>
          <rPr>
            <sz val="9"/>
            <rFont val="Arial"/>
            <family val="0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  <comment ref="G7" authorId="0">
      <text>
        <r>
          <rPr>
            <b/>
            <sz val="9"/>
            <rFont val="Arial"/>
            <family val="0"/>
          </rPr>
          <t>Jeff Stehr:</t>
        </r>
        <r>
          <rPr>
            <sz val="9"/>
            <rFont val="Arial"/>
            <family val="0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</commentList>
</comments>
</file>

<file path=xl/sharedStrings.xml><?xml version="1.0" encoding="utf-8"?>
<sst xmlns="http://schemas.openxmlformats.org/spreadsheetml/2006/main" count="184" uniqueCount="135">
  <si>
    <t>weather is hazy, a few cumulus clouds, sky is clear above haze layer</t>
  </si>
  <si>
    <t>switch to measure - slow climb to 0W3</t>
  </si>
  <si>
    <t>time on rustrack (time synchronization)</t>
  </si>
  <si>
    <t>time on computer (time synchronization)</t>
  </si>
  <si>
    <t>Downloaded data from rustrack, and CPC to computer.  GPS data wouldn't download</t>
  </si>
  <si>
    <t>hhmm(ss)</t>
  </si>
  <si>
    <t>RAMMPP 2007 Study RF-19 Flight Notes  08/25/07</t>
  </si>
  <si>
    <t>Jeff Stehr; Principal Investigator: 301-405-7638(P), stehr@atmos.umd.edu; Flight Scientist: Lacey Brent</t>
  </si>
  <si>
    <t>In 2007, the actual counts mer dm-3 were moved to the first 6 columns instead of the last 6.</t>
  </si>
  <si>
    <t>Palt*</t>
  </si>
  <si>
    <t>mA</t>
  </si>
  <si>
    <t>°C</t>
  </si>
  <si>
    <t>(binary)</t>
  </si>
  <si>
    <t>Data are not to be used or distributed further without consent of the P.I.</t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</si>
  <si>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</si>
  <si>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</si>
  <si>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</si>
  <si>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VDC</t>
  </si>
  <si>
    <t xml:space="preserve">ch1: 29.3% / ch2: 20.257mA / ch3: 0.731v / ch4: 5.014v / ch5: 34.7c / ch6: 0.002mA / ch7: 4.558v / ch8: 1.871v </t>
  </si>
  <si>
    <t>take off</t>
  </si>
  <si>
    <t>all pumps and instruments on</t>
  </si>
  <si>
    <t>PSAP flow 1.49</t>
  </si>
  <si>
    <t>GPS=2500ft, switch to zero</t>
  </si>
  <si>
    <t>Met I logging</t>
  </si>
  <si>
    <t>GPS= 2625, Neph = 910.4</t>
  </si>
  <si>
    <t>GPS = 7607, ozone 75(B)</t>
  </si>
  <si>
    <t>Begin descent, GPS = 7290, ozone 73A, downward spiral</t>
  </si>
  <si>
    <t>Alt (ft)</t>
  </si>
  <si>
    <t>ozone</t>
  </si>
  <si>
    <t>Low pass 0W3, runway 19, marked event, switched to zero</t>
  </si>
  <si>
    <t xml:space="preserve">ch1: 38.9% / ch2: 16.993mA / ch3: 0.261(.26)v / ch4: 5.015(1.28)v / ch5: 18.7c / ch6: 0.003mA / ch7: 0.606v / ch8: 2.298v </t>
  </si>
  <si>
    <t>weather: a few whispy clouds at top of haze layer, pretty blue sky and sunshine above, ground is hazy but not difficult to see</t>
  </si>
  <si>
    <t>ozone A(53), B(58)</t>
  </si>
  <si>
    <t>heading to Ft meade</t>
  </si>
  <si>
    <t>marked rustrak event for shutting down computers</t>
  </si>
  <si>
    <t>PSAP pump unplugged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</si>
  <si>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</si>
  <si>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</si>
  <si>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</si>
  <si>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</si>
  <si>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</si>
  <si>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</si>
  <si>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</si>
  <si>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GPS=2863 ft, headed up to 0W3</t>
  </si>
  <si>
    <t>rustrack status check</t>
  </si>
  <si>
    <t xml:space="preserve">ch1: 42.1% / ch2: 10.678mA / ch3: 0.451(.45)v / ch4: 0.033(1.12)v / ch5: 22.9c / ch6: 0.002mA / ch7: 0.784v / ch8: 2.000v </t>
  </si>
  <si>
    <t>zero mode, GPs = 7400ft</t>
  </si>
  <si>
    <t xml:space="preserve">ch1: 38.6% / ch2: 16.898mA / ch3: 0.321v / ch4: 5.626v / ch5: 18.6c / ch6: 0.002mA / ch7: .705 (81)v / ch8: 2.058v </t>
  </si>
  <si>
    <t>GPS= 7326 ft</t>
  </si>
  <si>
    <t>ozone A(70), B(69)</t>
  </si>
  <si>
    <t>weather is hazy, a few cumulus clouds - ground looks hazy but not as bad as this mornign, can see blue sky above</t>
  </si>
  <si>
    <t>GPS = 7678, flipped to measure</t>
  </si>
  <si>
    <t>Latest Revision: 05/11/2009</t>
  </si>
  <si>
    <t>GPS = 7396 ft, Neph = 769.9</t>
  </si>
  <si>
    <t>switch to zero</t>
  </si>
  <si>
    <t>Lat*</t>
  </si>
  <si>
    <t>Lon*</t>
  </si>
  <si>
    <t>RAMMPP: University of Maryland Research Aircraft Flights</t>
  </si>
  <si>
    <t>Date</t>
  </si>
  <si>
    <t>DOY</t>
  </si>
  <si>
    <t>Dec.Day</t>
  </si>
  <si>
    <t>Time (UT)</t>
  </si>
  <si>
    <t>*On this flight, the GPS functioned, but failed to record; the pressure gauge was calibrated to GPS altitude using notes in the log book.</t>
  </si>
  <si>
    <t>RF-19,  2007 Summer Study. http://www.atmos.umd.edu/~RAMMPP</t>
  </si>
  <si>
    <t>Met I, neph unplugged, low battery signal GPS</t>
  </si>
  <si>
    <t>3 TEI pumps turned off</t>
  </si>
  <si>
    <t>GPS = 2986 ft, Neph = 20.597</t>
  </si>
  <si>
    <t>GPS died</t>
  </si>
  <si>
    <t>Landed at tipton (FME)</t>
  </si>
  <si>
    <t>mm/dd/yy</t>
  </si>
  <si>
    <t>(UT)</t>
  </si>
  <si>
    <t>hh:mm:ss</t>
  </si>
  <si>
    <t>see notes</t>
  </si>
  <si>
    <t>deg</t>
  </si>
  <si>
    <t>mb</t>
  </si>
  <si>
    <t>m MSL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</si>
  <si>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</si>
  <si>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</si>
  <si>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</si>
  <si>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</si>
  <si>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</si>
  <si>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</si>
  <si>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START</t>
  </si>
  <si>
    <t>O3</t>
  </si>
  <si>
    <t xml:space="preserve">ch1: 50.7% / ch2: 20.073mA / ch3: 0.281(.28)v / ch4: 5.022(1.12)v / ch5: 31.2c / ch6: 0.002mA / ch7: 0.939v / ch8: 2.662v </t>
  </si>
  <si>
    <t>weather is hazy close to ground, a few whispy clouds above, blue skies above</t>
  </si>
  <si>
    <t>ozone A(92), B(96)</t>
  </si>
  <si>
    <t>switch to measure</t>
  </si>
  <si>
    <t>Neph = 961.2</t>
  </si>
  <si>
    <t>GPS = 1085</t>
  </si>
  <si>
    <t>approaching ESN (16 minutes out)</t>
  </si>
  <si>
    <t>GPS = 1323ft, Neph = 953.30</t>
  </si>
  <si>
    <t>ozone B(88)</t>
  </si>
  <si>
    <t>Low pass ESN - marked event, begin upward spiral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</si>
  <si>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</si>
  <si>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 xml:space="preserve">ch1: 46.1% / ch2: 19.241mA / ch3: 0.311v / ch4: 5.012v / ch5: 28.9c / ch6: 0.002mA / ch7: .81 (81)v / ch8: 1.761v </t>
  </si>
  <si>
    <t>GPS = 1000ft</t>
  </si>
  <si>
    <t xml:space="preserve"> Event</t>
  </si>
  <si>
    <t>Raw Pr</t>
  </si>
  <si>
    <t>Pr</t>
  </si>
  <si>
    <t>Raw PAlt</t>
  </si>
  <si>
    <t>PAlt 1</t>
  </si>
  <si>
    <t>PAlt 2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</si>
  <si>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</si>
  <si>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</si>
  <si>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</si>
  <si>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</si>
  <si>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</si>
  <si>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</si>
  <si>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</si>
  <si>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r>
      <t>Bkcat</t>
    </r>
    <r>
      <rPr>
        <b/>
        <vertAlign val="superscript"/>
        <sz val="10"/>
        <color indexed="12"/>
        <rFont val="Arial"/>
        <family val="2"/>
      </rPr>
      <t>450</t>
    </r>
  </si>
  <si>
    <r>
      <t>Bkcat</t>
    </r>
    <r>
      <rPr>
        <b/>
        <vertAlign val="superscript"/>
        <sz val="10"/>
        <color indexed="11"/>
        <rFont val="Arial"/>
        <family val="2"/>
      </rPr>
      <t>550</t>
    </r>
  </si>
  <si>
    <r>
      <t>Bkcat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</si>
  <si>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</si>
  <si>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</si>
  <si>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</si>
  <si>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</si>
  <si>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</si>
  <si>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</si>
  <si>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</si>
  <si>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</si>
  <si>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</si>
  <si>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</si>
  <si>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</si>
  <si>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time on GPS (time synchronization)</t>
  </si>
  <si>
    <t>time on Neph (time synchronization)</t>
  </si>
  <si>
    <t>Thumbwheels</t>
  </si>
  <si>
    <t>CO</t>
  </si>
  <si>
    <t>P/T switch is on</t>
  </si>
  <si>
    <t>Mission Sci: Lacey Brent</t>
  </si>
  <si>
    <t>Time (hhmmss) below are UTC</t>
  </si>
  <si>
    <t>Leaving CBE</t>
  </si>
  <si>
    <t>engines on</t>
  </si>
  <si>
    <t>begin rustrack logging (forgot to turn it off in between flights, but turned it off when I got back to plane and turned it back on again at this time)</t>
  </si>
  <si>
    <t>Rustrack status check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</si>
</sst>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:ss;@"/>
    <numFmt numFmtId="169" formatCode="0.000000"/>
    <numFmt numFmtId="170" formatCode="0.00000"/>
    <numFmt numFmtId="171" formatCode="0.0"/>
    <numFmt numFmtId="172" formatCode="0.000"/>
    <numFmt numFmtId="173" formatCode="[$-409]dddd\,\ mmmm\ dd\,\ yyyy"/>
    <numFmt numFmtId="174" formatCode="mm/dd/yy;@"/>
    <numFmt numFmtId="175" formatCode="0;[Red]0"/>
    <numFmt numFmtId="176" formatCode="0.000000;[Red]0.000000"/>
    <numFmt numFmtId="177" formatCode="mm/dd/yy"/>
    <numFmt numFmtId="178" formatCode="m/d"/>
    <numFmt numFmtId="179" formatCode="0.0;[Red]0.0"/>
    <numFmt numFmtId="180" formatCode="0.0000000000000000000000"/>
    <numFmt numFmtId="181" formatCode="[$-409]h:mm:ss\ AM/PM"/>
    <numFmt numFmtId="182" formatCode="[$-F400]h:mm:ss\ AM/PM"/>
    <numFmt numFmtId="183" formatCode="0.E+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00000000000000000000;[Red]0.000000000000000000000000000000"/>
    <numFmt numFmtId="189" formatCode="0.0000000000;[Red]0.0000000000"/>
    <numFmt numFmtId="190" formatCode="0.00000000;[Red]0.00000000"/>
    <numFmt numFmtId="191" formatCode="General"/>
    <numFmt numFmtId="192" formatCode="0.00"/>
    <numFmt numFmtId="193" formatCode="0"/>
    <numFmt numFmtId="194" formatCode="h:mm:ss;@"/>
  </numFmts>
  <fonts count="59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bscript"/>
      <sz val="14"/>
      <color indexed="8"/>
      <name val="Arial"/>
      <family val="2"/>
    </font>
    <font>
      <b/>
      <vertAlign val="superscript"/>
      <sz val="12"/>
      <color indexed="8"/>
      <name val="Arial"/>
      <family val="0"/>
    </font>
    <font>
      <sz val="7.75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0" fillId="3" borderId="0" applyNumberFormat="0" applyBorder="0" applyAlignment="0" applyProtection="0"/>
    <xf numFmtId="0" fontId="44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7" borderId="1" applyNumberFormat="0" applyAlignment="0" applyProtection="0"/>
    <xf numFmtId="0" fontId="45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1" fontId="7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1" fontId="8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21" fontId="5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2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169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90" fontId="6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left"/>
    </xf>
    <xf numFmtId="175" fontId="4" fillId="0" borderId="0" xfId="0" applyNumberFormat="1" applyFont="1" applyAlignment="1">
      <alignment horizontal="center"/>
    </xf>
    <xf numFmtId="176" fontId="7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center"/>
    </xf>
    <xf numFmtId="190" fontId="14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71" fontId="12" fillId="0" borderId="0" xfId="0" applyNumberFormat="1" applyFont="1" applyAlignment="1">
      <alignment horizontal="center"/>
    </xf>
    <xf numFmtId="171" fontId="13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left" vertical="center"/>
    </xf>
    <xf numFmtId="175" fontId="4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171" fontId="7" fillId="0" borderId="0" xfId="0" applyNumberFormat="1" applyFont="1" applyAlignment="1">
      <alignment horizontal="center" vertical="center"/>
    </xf>
    <xf numFmtId="11" fontId="11" fillId="0" borderId="0" xfId="0" applyNumberFormat="1" applyFont="1" applyAlignment="1">
      <alignment horizontal="center" vertical="center"/>
    </xf>
    <xf numFmtId="11" fontId="7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30" fillId="0" borderId="0" xfId="0" applyFon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/>
    </xf>
    <xf numFmtId="171" fontId="12" fillId="0" borderId="0" xfId="0" applyNumberFormat="1" applyFont="1" applyAlignment="1">
      <alignment horizontal="left"/>
    </xf>
    <xf numFmtId="171" fontId="8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4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1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1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worksheet" Target="worksheets/sheet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RF19 Palt: CBE - OW3 - FME</a:t>
            </a:r>
          </a:p>
        </c:rich>
      </c:tx>
      <c:layout>
        <c:manualLayout>
          <c:xMode val="factor"/>
          <c:yMode val="factor"/>
          <c:x val="0.028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715"/>
          <c:w val="0.9565"/>
          <c:h val="0.7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DATA!$D$9:$D$982</c:f>
              <c:strCache>
                <c:ptCount val="974"/>
                <c:pt idx="0">
                  <c:v>0.765278</c:v>
                </c:pt>
                <c:pt idx="1">
                  <c:v>0.765393</c:v>
                </c:pt>
                <c:pt idx="2">
                  <c:v>0.765509</c:v>
                </c:pt>
                <c:pt idx="3">
                  <c:v>0.765625</c:v>
                </c:pt>
                <c:pt idx="4">
                  <c:v>0.765741</c:v>
                </c:pt>
                <c:pt idx="5">
                  <c:v>0.765857</c:v>
                </c:pt>
                <c:pt idx="6">
                  <c:v>0.765972</c:v>
                </c:pt>
                <c:pt idx="7">
                  <c:v>0.766088</c:v>
                </c:pt>
                <c:pt idx="8">
                  <c:v>0.766204</c:v>
                </c:pt>
                <c:pt idx="9">
                  <c:v>0.766319</c:v>
                </c:pt>
                <c:pt idx="10">
                  <c:v>0.766435</c:v>
                </c:pt>
                <c:pt idx="11">
                  <c:v>0.766551</c:v>
                </c:pt>
                <c:pt idx="12">
                  <c:v>0.766667</c:v>
                </c:pt>
                <c:pt idx="13">
                  <c:v>0.766782</c:v>
                </c:pt>
                <c:pt idx="14">
                  <c:v>0.766898</c:v>
                </c:pt>
                <c:pt idx="15">
                  <c:v>0.767014</c:v>
                </c:pt>
                <c:pt idx="16">
                  <c:v>0.76713</c:v>
                </c:pt>
                <c:pt idx="17">
                  <c:v>0.767245</c:v>
                </c:pt>
                <c:pt idx="18">
                  <c:v>0.767361</c:v>
                </c:pt>
                <c:pt idx="19">
                  <c:v>0.767477</c:v>
                </c:pt>
                <c:pt idx="20">
                  <c:v>0.767593</c:v>
                </c:pt>
                <c:pt idx="21">
                  <c:v>0.767708</c:v>
                </c:pt>
                <c:pt idx="22">
                  <c:v>0.767824</c:v>
                </c:pt>
                <c:pt idx="23">
                  <c:v>0.76794</c:v>
                </c:pt>
                <c:pt idx="24">
                  <c:v>0.768056</c:v>
                </c:pt>
                <c:pt idx="25">
                  <c:v>0.768171</c:v>
                </c:pt>
                <c:pt idx="26">
                  <c:v>0.768287</c:v>
                </c:pt>
                <c:pt idx="27">
                  <c:v>0.768403</c:v>
                </c:pt>
                <c:pt idx="28">
                  <c:v>0.768519</c:v>
                </c:pt>
                <c:pt idx="29">
                  <c:v>0.768634</c:v>
                </c:pt>
                <c:pt idx="30">
                  <c:v>0.76875</c:v>
                </c:pt>
                <c:pt idx="31">
                  <c:v>0.768866</c:v>
                </c:pt>
                <c:pt idx="32">
                  <c:v>0.768981</c:v>
                </c:pt>
                <c:pt idx="33">
                  <c:v>0.769097</c:v>
                </c:pt>
                <c:pt idx="34">
                  <c:v>0.769213</c:v>
                </c:pt>
                <c:pt idx="35">
                  <c:v>0.769329</c:v>
                </c:pt>
                <c:pt idx="36">
                  <c:v>0.769444</c:v>
                </c:pt>
                <c:pt idx="37">
                  <c:v>0.76956</c:v>
                </c:pt>
                <c:pt idx="38">
                  <c:v>0.769676</c:v>
                </c:pt>
                <c:pt idx="39">
                  <c:v>0.769792</c:v>
                </c:pt>
                <c:pt idx="40">
                  <c:v>0.769907</c:v>
                </c:pt>
                <c:pt idx="41">
                  <c:v>0.770023</c:v>
                </c:pt>
                <c:pt idx="42">
                  <c:v>0.770139</c:v>
                </c:pt>
                <c:pt idx="43">
                  <c:v>0.770255</c:v>
                </c:pt>
                <c:pt idx="44">
                  <c:v>0.77037</c:v>
                </c:pt>
                <c:pt idx="45">
                  <c:v>0.770486</c:v>
                </c:pt>
                <c:pt idx="46">
                  <c:v>0.770602</c:v>
                </c:pt>
                <c:pt idx="47">
                  <c:v>0.770718</c:v>
                </c:pt>
                <c:pt idx="48">
                  <c:v>0.770833</c:v>
                </c:pt>
                <c:pt idx="49">
                  <c:v>0.770949</c:v>
                </c:pt>
                <c:pt idx="50">
                  <c:v>0.771065</c:v>
                </c:pt>
                <c:pt idx="51">
                  <c:v>0.771181</c:v>
                </c:pt>
                <c:pt idx="52">
                  <c:v>0.771296</c:v>
                </c:pt>
                <c:pt idx="53">
                  <c:v>0.771412</c:v>
                </c:pt>
                <c:pt idx="54">
                  <c:v>0.771528</c:v>
                </c:pt>
                <c:pt idx="55">
                  <c:v>0.771644</c:v>
                </c:pt>
                <c:pt idx="56">
                  <c:v>0.771759</c:v>
                </c:pt>
                <c:pt idx="57">
                  <c:v>0.771875</c:v>
                </c:pt>
                <c:pt idx="58">
                  <c:v>0.771991</c:v>
                </c:pt>
                <c:pt idx="59">
                  <c:v>0.772106</c:v>
                </c:pt>
                <c:pt idx="60">
                  <c:v>0.772222</c:v>
                </c:pt>
                <c:pt idx="61">
                  <c:v>0.772338</c:v>
                </c:pt>
                <c:pt idx="62">
                  <c:v>0.772454</c:v>
                </c:pt>
                <c:pt idx="63">
                  <c:v>0.772569</c:v>
                </c:pt>
                <c:pt idx="64">
                  <c:v>0.772685</c:v>
                </c:pt>
                <c:pt idx="65">
                  <c:v>0.772801</c:v>
                </c:pt>
                <c:pt idx="66">
                  <c:v>0.772917</c:v>
                </c:pt>
                <c:pt idx="67">
                  <c:v>0.773032</c:v>
                </c:pt>
                <c:pt idx="68">
                  <c:v>0.773148</c:v>
                </c:pt>
                <c:pt idx="69">
                  <c:v>0.773264</c:v>
                </c:pt>
                <c:pt idx="70">
                  <c:v>0.77338</c:v>
                </c:pt>
                <c:pt idx="71">
                  <c:v>0.773495</c:v>
                </c:pt>
                <c:pt idx="72">
                  <c:v>0.773611</c:v>
                </c:pt>
                <c:pt idx="73">
                  <c:v>0.773727</c:v>
                </c:pt>
                <c:pt idx="74">
                  <c:v>0.773843</c:v>
                </c:pt>
                <c:pt idx="75">
                  <c:v>0.773958</c:v>
                </c:pt>
                <c:pt idx="76">
                  <c:v>0.774074</c:v>
                </c:pt>
                <c:pt idx="77">
                  <c:v>0.77419</c:v>
                </c:pt>
                <c:pt idx="78">
                  <c:v>0.774306</c:v>
                </c:pt>
                <c:pt idx="79">
                  <c:v>0.774421</c:v>
                </c:pt>
                <c:pt idx="80">
                  <c:v>0.774537</c:v>
                </c:pt>
                <c:pt idx="81">
                  <c:v>0.774653</c:v>
                </c:pt>
                <c:pt idx="82">
                  <c:v>0.774769</c:v>
                </c:pt>
                <c:pt idx="83">
                  <c:v>0.774884</c:v>
                </c:pt>
                <c:pt idx="84">
                  <c:v>0.775</c:v>
                </c:pt>
                <c:pt idx="85">
                  <c:v>0.775116</c:v>
                </c:pt>
                <c:pt idx="86">
                  <c:v>0.775231</c:v>
                </c:pt>
                <c:pt idx="87">
                  <c:v>0.775347</c:v>
                </c:pt>
                <c:pt idx="88">
                  <c:v>0.775463</c:v>
                </c:pt>
                <c:pt idx="89">
                  <c:v>0.775579</c:v>
                </c:pt>
                <c:pt idx="90">
                  <c:v>0.775694</c:v>
                </c:pt>
                <c:pt idx="91">
                  <c:v>0.77581</c:v>
                </c:pt>
                <c:pt idx="92">
                  <c:v>0.775926</c:v>
                </c:pt>
                <c:pt idx="93">
                  <c:v>0.776042</c:v>
                </c:pt>
                <c:pt idx="94">
                  <c:v>0.776157</c:v>
                </c:pt>
                <c:pt idx="95">
                  <c:v>0.776273</c:v>
                </c:pt>
                <c:pt idx="96">
                  <c:v>0.776389</c:v>
                </c:pt>
                <c:pt idx="97">
                  <c:v>0.776505</c:v>
                </c:pt>
                <c:pt idx="98">
                  <c:v>0.77662</c:v>
                </c:pt>
                <c:pt idx="99">
                  <c:v>0.776736</c:v>
                </c:pt>
                <c:pt idx="100">
                  <c:v>0.776852</c:v>
                </c:pt>
                <c:pt idx="101">
                  <c:v>0.776968</c:v>
                </c:pt>
                <c:pt idx="102">
                  <c:v>0.777083</c:v>
                </c:pt>
                <c:pt idx="103">
                  <c:v>0.777199</c:v>
                </c:pt>
                <c:pt idx="104">
                  <c:v>0.777315</c:v>
                </c:pt>
                <c:pt idx="105">
                  <c:v>0.777431</c:v>
                </c:pt>
                <c:pt idx="106">
                  <c:v>0.777546</c:v>
                </c:pt>
                <c:pt idx="107">
                  <c:v>0.777662</c:v>
                </c:pt>
                <c:pt idx="108">
                  <c:v>0.777778</c:v>
                </c:pt>
                <c:pt idx="109">
                  <c:v>0.777894</c:v>
                </c:pt>
                <c:pt idx="110">
                  <c:v>0.778009</c:v>
                </c:pt>
                <c:pt idx="111">
                  <c:v>0.778125</c:v>
                </c:pt>
                <c:pt idx="112">
                  <c:v>0.778241</c:v>
                </c:pt>
                <c:pt idx="113">
                  <c:v>0.778356</c:v>
                </c:pt>
                <c:pt idx="114">
                  <c:v>0.778472</c:v>
                </c:pt>
                <c:pt idx="115">
                  <c:v>0.778588</c:v>
                </c:pt>
                <c:pt idx="116">
                  <c:v>0.778704</c:v>
                </c:pt>
                <c:pt idx="117">
                  <c:v>0.778819</c:v>
                </c:pt>
                <c:pt idx="118">
                  <c:v>0.778935</c:v>
                </c:pt>
                <c:pt idx="119">
                  <c:v>0.779051</c:v>
                </c:pt>
                <c:pt idx="120">
                  <c:v>0.779167</c:v>
                </c:pt>
                <c:pt idx="121">
                  <c:v>0.779282</c:v>
                </c:pt>
                <c:pt idx="122">
                  <c:v>0.779398</c:v>
                </c:pt>
                <c:pt idx="123">
                  <c:v>0.779514</c:v>
                </c:pt>
                <c:pt idx="124">
                  <c:v>0.77963</c:v>
                </c:pt>
                <c:pt idx="125">
                  <c:v>0.779745</c:v>
                </c:pt>
                <c:pt idx="126">
                  <c:v>0.779861</c:v>
                </c:pt>
                <c:pt idx="127">
                  <c:v>0.779977</c:v>
                </c:pt>
                <c:pt idx="128">
                  <c:v>0.780093</c:v>
                </c:pt>
                <c:pt idx="129">
                  <c:v>0.780208</c:v>
                </c:pt>
                <c:pt idx="130">
                  <c:v>0.780324</c:v>
                </c:pt>
                <c:pt idx="131">
                  <c:v>0.78044</c:v>
                </c:pt>
                <c:pt idx="132">
                  <c:v>0.780556</c:v>
                </c:pt>
                <c:pt idx="133">
                  <c:v>0.780671</c:v>
                </c:pt>
                <c:pt idx="134">
                  <c:v>0.780787</c:v>
                </c:pt>
                <c:pt idx="135">
                  <c:v>0.780903</c:v>
                </c:pt>
                <c:pt idx="136">
                  <c:v>0.781018</c:v>
                </c:pt>
                <c:pt idx="137">
                  <c:v>0.781134</c:v>
                </c:pt>
                <c:pt idx="138">
                  <c:v>0.78125</c:v>
                </c:pt>
                <c:pt idx="139">
                  <c:v>0.781366</c:v>
                </c:pt>
                <c:pt idx="140">
                  <c:v>0.781482</c:v>
                </c:pt>
                <c:pt idx="141">
                  <c:v>0.781597</c:v>
                </c:pt>
                <c:pt idx="142">
                  <c:v>0.781713</c:v>
                </c:pt>
                <c:pt idx="143">
                  <c:v>0.781829</c:v>
                </c:pt>
                <c:pt idx="144">
                  <c:v>0.781944</c:v>
                </c:pt>
                <c:pt idx="145">
                  <c:v>0.78206</c:v>
                </c:pt>
                <c:pt idx="146">
                  <c:v>0.782176</c:v>
                </c:pt>
                <c:pt idx="147">
                  <c:v>0.782292</c:v>
                </c:pt>
                <c:pt idx="148">
                  <c:v>0.782407</c:v>
                </c:pt>
                <c:pt idx="149">
                  <c:v>0.782523</c:v>
                </c:pt>
                <c:pt idx="150">
                  <c:v>0.782639</c:v>
                </c:pt>
                <c:pt idx="151">
                  <c:v>0.782755</c:v>
                </c:pt>
                <c:pt idx="152">
                  <c:v>0.78287</c:v>
                </c:pt>
                <c:pt idx="153">
                  <c:v>0.782986</c:v>
                </c:pt>
                <c:pt idx="154">
                  <c:v>0.783102</c:v>
                </c:pt>
                <c:pt idx="155">
                  <c:v>0.783218</c:v>
                </c:pt>
                <c:pt idx="156">
                  <c:v>0.783333</c:v>
                </c:pt>
                <c:pt idx="157">
                  <c:v>0.783449</c:v>
                </c:pt>
                <c:pt idx="158">
                  <c:v>0.783565</c:v>
                </c:pt>
                <c:pt idx="159">
                  <c:v>0.783681</c:v>
                </c:pt>
                <c:pt idx="160">
                  <c:v>0.783796</c:v>
                </c:pt>
                <c:pt idx="161">
                  <c:v>0.783912</c:v>
                </c:pt>
                <c:pt idx="162">
                  <c:v>0.784028</c:v>
                </c:pt>
                <c:pt idx="163">
                  <c:v>0.784144</c:v>
                </c:pt>
                <c:pt idx="164">
                  <c:v>0.784259</c:v>
                </c:pt>
                <c:pt idx="165">
                  <c:v>0.784375</c:v>
                </c:pt>
                <c:pt idx="166">
                  <c:v>0.784491</c:v>
                </c:pt>
                <c:pt idx="167">
                  <c:v>0.784606</c:v>
                </c:pt>
                <c:pt idx="168">
                  <c:v>0.784722</c:v>
                </c:pt>
                <c:pt idx="169">
                  <c:v>0.784838</c:v>
                </c:pt>
                <c:pt idx="170">
                  <c:v>0.784954</c:v>
                </c:pt>
                <c:pt idx="171">
                  <c:v>0.785069</c:v>
                </c:pt>
                <c:pt idx="172">
                  <c:v>0.785185</c:v>
                </c:pt>
                <c:pt idx="173">
                  <c:v>0.785301</c:v>
                </c:pt>
                <c:pt idx="174">
                  <c:v>0.785417</c:v>
                </c:pt>
                <c:pt idx="175">
                  <c:v>0.785532</c:v>
                </c:pt>
                <c:pt idx="176">
                  <c:v>0.785648</c:v>
                </c:pt>
                <c:pt idx="177">
                  <c:v>0.785764</c:v>
                </c:pt>
                <c:pt idx="178">
                  <c:v>0.78588</c:v>
                </c:pt>
                <c:pt idx="179">
                  <c:v>0.785995</c:v>
                </c:pt>
                <c:pt idx="180">
                  <c:v>0.786111</c:v>
                </c:pt>
                <c:pt idx="181">
                  <c:v>0.786227</c:v>
                </c:pt>
                <c:pt idx="182">
                  <c:v>0.786343</c:v>
                </c:pt>
                <c:pt idx="183">
                  <c:v>0.786458</c:v>
                </c:pt>
                <c:pt idx="184">
                  <c:v>0.786574</c:v>
                </c:pt>
                <c:pt idx="185">
                  <c:v>0.78669</c:v>
                </c:pt>
                <c:pt idx="186">
                  <c:v>0.786806</c:v>
                </c:pt>
                <c:pt idx="187">
                  <c:v>0.786921</c:v>
                </c:pt>
                <c:pt idx="188">
                  <c:v>0.787037</c:v>
                </c:pt>
                <c:pt idx="189">
                  <c:v>0.787153</c:v>
                </c:pt>
                <c:pt idx="190">
                  <c:v>0.787269</c:v>
                </c:pt>
                <c:pt idx="191">
                  <c:v>0.787384</c:v>
                </c:pt>
                <c:pt idx="192">
                  <c:v>0.7875</c:v>
                </c:pt>
                <c:pt idx="193">
                  <c:v>0.787616</c:v>
                </c:pt>
                <c:pt idx="194">
                  <c:v>0.787731</c:v>
                </c:pt>
                <c:pt idx="195">
                  <c:v>0.787847</c:v>
                </c:pt>
                <c:pt idx="196">
                  <c:v>0.787963</c:v>
                </c:pt>
                <c:pt idx="197">
                  <c:v>0.788079</c:v>
                </c:pt>
                <c:pt idx="198">
                  <c:v>0.788194</c:v>
                </c:pt>
                <c:pt idx="199">
                  <c:v>0.78831</c:v>
                </c:pt>
                <c:pt idx="200">
                  <c:v>0.788426</c:v>
                </c:pt>
                <c:pt idx="201">
                  <c:v>0.788542</c:v>
                </c:pt>
                <c:pt idx="202">
                  <c:v>0.788657</c:v>
                </c:pt>
                <c:pt idx="203">
                  <c:v>0.788773</c:v>
                </c:pt>
                <c:pt idx="204">
                  <c:v>0.788889</c:v>
                </c:pt>
                <c:pt idx="205">
                  <c:v>0.789005</c:v>
                </c:pt>
                <c:pt idx="206">
                  <c:v>0.78912</c:v>
                </c:pt>
                <c:pt idx="207">
                  <c:v>0.789236</c:v>
                </c:pt>
                <c:pt idx="208">
                  <c:v>0.789352</c:v>
                </c:pt>
                <c:pt idx="209">
                  <c:v>0.789468</c:v>
                </c:pt>
                <c:pt idx="210">
                  <c:v>0.789583</c:v>
                </c:pt>
                <c:pt idx="211">
                  <c:v>0.789699</c:v>
                </c:pt>
                <c:pt idx="212">
                  <c:v>0.789815</c:v>
                </c:pt>
                <c:pt idx="213">
                  <c:v>0.789931</c:v>
                </c:pt>
                <c:pt idx="214">
                  <c:v>0.790046</c:v>
                </c:pt>
                <c:pt idx="215">
                  <c:v>0.790162</c:v>
                </c:pt>
                <c:pt idx="216">
                  <c:v>0.790278</c:v>
                </c:pt>
                <c:pt idx="217">
                  <c:v>0.790394</c:v>
                </c:pt>
                <c:pt idx="218">
                  <c:v>0.790509</c:v>
                </c:pt>
                <c:pt idx="219">
                  <c:v>0.790625</c:v>
                </c:pt>
                <c:pt idx="220">
                  <c:v>0.790741</c:v>
                </c:pt>
                <c:pt idx="221">
                  <c:v>0.790856</c:v>
                </c:pt>
                <c:pt idx="222">
                  <c:v>0.790972</c:v>
                </c:pt>
                <c:pt idx="223">
                  <c:v>0.791088</c:v>
                </c:pt>
                <c:pt idx="224">
                  <c:v>0.791204</c:v>
                </c:pt>
                <c:pt idx="225">
                  <c:v>0.791319</c:v>
                </c:pt>
                <c:pt idx="226">
                  <c:v>0.791435</c:v>
                </c:pt>
                <c:pt idx="227">
                  <c:v>0.791551</c:v>
                </c:pt>
                <c:pt idx="228">
                  <c:v>0.791667</c:v>
                </c:pt>
                <c:pt idx="229">
                  <c:v>0.791782</c:v>
                </c:pt>
                <c:pt idx="230">
                  <c:v>0.791898</c:v>
                </c:pt>
                <c:pt idx="231">
                  <c:v>0.792014</c:v>
                </c:pt>
                <c:pt idx="232">
                  <c:v>0.79213</c:v>
                </c:pt>
                <c:pt idx="233">
                  <c:v>0.792245</c:v>
                </c:pt>
                <c:pt idx="234">
                  <c:v>0.792361</c:v>
                </c:pt>
                <c:pt idx="235">
                  <c:v>0.792477</c:v>
                </c:pt>
                <c:pt idx="236">
                  <c:v>0.792593</c:v>
                </c:pt>
                <c:pt idx="237">
                  <c:v>0.792708</c:v>
                </c:pt>
                <c:pt idx="238">
                  <c:v>0.792824</c:v>
                </c:pt>
                <c:pt idx="239">
                  <c:v>0.79294</c:v>
                </c:pt>
                <c:pt idx="240">
                  <c:v>0.793056</c:v>
                </c:pt>
                <c:pt idx="241">
                  <c:v>0.793171</c:v>
                </c:pt>
                <c:pt idx="242">
                  <c:v>0.793287</c:v>
                </c:pt>
                <c:pt idx="243">
                  <c:v>0.793403</c:v>
                </c:pt>
                <c:pt idx="244">
                  <c:v>0.793519</c:v>
                </c:pt>
                <c:pt idx="245">
                  <c:v>0.793634</c:v>
                </c:pt>
                <c:pt idx="246">
                  <c:v>0.79375</c:v>
                </c:pt>
                <c:pt idx="247">
                  <c:v>0.793866</c:v>
                </c:pt>
                <c:pt idx="248">
                  <c:v>0.793981</c:v>
                </c:pt>
                <c:pt idx="249">
                  <c:v>0.794097</c:v>
                </c:pt>
                <c:pt idx="250">
                  <c:v>0.794213</c:v>
                </c:pt>
                <c:pt idx="251">
                  <c:v>0.794329</c:v>
                </c:pt>
                <c:pt idx="252">
                  <c:v>0.794444</c:v>
                </c:pt>
                <c:pt idx="253">
                  <c:v>0.79456</c:v>
                </c:pt>
                <c:pt idx="254">
                  <c:v>0.794676</c:v>
                </c:pt>
                <c:pt idx="255">
                  <c:v>0.794792</c:v>
                </c:pt>
                <c:pt idx="256">
                  <c:v>0.794907</c:v>
                </c:pt>
                <c:pt idx="257">
                  <c:v>0.795023</c:v>
                </c:pt>
                <c:pt idx="258">
                  <c:v>0.795139</c:v>
                </c:pt>
                <c:pt idx="259">
                  <c:v>0.795255</c:v>
                </c:pt>
                <c:pt idx="260">
                  <c:v>0.79537</c:v>
                </c:pt>
                <c:pt idx="261">
                  <c:v>0.795486</c:v>
                </c:pt>
                <c:pt idx="262">
                  <c:v>0.795602</c:v>
                </c:pt>
                <c:pt idx="263">
                  <c:v>0.795718</c:v>
                </c:pt>
                <c:pt idx="264">
                  <c:v>0.795833</c:v>
                </c:pt>
                <c:pt idx="265">
                  <c:v>0.795949</c:v>
                </c:pt>
                <c:pt idx="266">
                  <c:v>0.796065</c:v>
                </c:pt>
                <c:pt idx="267">
                  <c:v>0.796181</c:v>
                </c:pt>
                <c:pt idx="268">
                  <c:v>0.796296</c:v>
                </c:pt>
                <c:pt idx="269">
                  <c:v>0.796412</c:v>
                </c:pt>
                <c:pt idx="270">
                  <c:v>0.796528</c:v>
                </c:pt>
                <c:pt idx="271">
                  <c:v>0.796643</c:v>
                </c:pt>
                <c:pt idx="272">
                  <c:v>0.796759</c:v>
                </c:pt>
                <c:pt idx="273">
                  <c:v>0.796875</c:v>
                </c:pt>
                <c:pt idx="274">
                  <c:v>0.796991</c:v>
                </c:pt>
                <c:pt idx="275">
                  <c:v>0.797107</c:v>
                </c:pt>
                <c:pt idx="276">
                  <c:v>0.797222</c:v>
                </c:pt>
                <c:pt idx="277">
                  <c:v>0.797338</c:v>
                </c:pt>
                <c:pt idx="278">
                  <c:v>0.797454</c:v>
                </c:pt>
                <c:pt idx="279">
                  <c:v>0.797569</c:v>
                </c:pt>
                <c:pt idx="280">
                  <c:v>0.797685</c:v>
                </c:pt>
                <c:pt idx="281">
                  <c:v>0.797801</c:v>
                </c:pt>
                <c:pt idx="282">
                  <c:v>0.797917</c:v>
                </c:pt>
                <c:pt idx="283">
                  <c:v>0.798032</c:v>
                </c:pt>
                <c:pt idx="284">
                  <c:v>0.798148</c:v>
                </c:pt>
                <c:pt idx="285">
                  <c:v>0.798264</c:v>
                </c:pt>
                <c:pt idx="286">
                  <c:v>0.79838</c:v>
                </c:pt>
                <c:pt idx="287">
                  <c:v>0.798495</c:v>
                </c:pt>
                <c:pt idx="288">
                  <c:v>0.798611</c:v>
                </c:pt>
                <c:pt idx="289">
                  <c:v>0.798727</c:v>
                </c:pt>
                <c:pt idx="290">
                  <c:v>0.798843</c:v>
                </c:pt>
                <c:pt idx="291">
                  <c:v>0.798958</c:v>
                </c:pt>
                <c:pt idx="292">
                  <c:v>0.799074</c:v>
                </c:pt>
                <c:pt idx="293">
                  <c:v>0.79919</c:v>
                </c:pt>
                <c:pt idx="294">
                  <c:v>0.799306</c:v>
                </c:pt>
                <c:pt idx="295">
                  <c:v>0.799421</c:v>
                </c:pt>
                <c:pt idx="296">
                  <c:v>0.799537</c:v>
                </c:pt>
                <c:pt idx="297">
                  <c:v>0.799653</c:v>
                </c:pt>
                <c:pt idx="298">
                  <c:v>0.799769</c:v>
                </c:pt>
                <c:pt idx="299">
                  <c:v>0.799884</c:v>
                </c:pt>
                <c:pt idx="300">
                  <c:v>0.8</c:v>
                </c:pt>
                <c:pt idx="301">
                  <c:v>0.800116</c:v>
                </c:pt>
                <c:pt idx="302">
                  <c:v>0.800231</c:v>
                </c:pt>
                <c:pt idx="303">
                  <c:v>0.800347</c:v>
                </c:pt>
                <c:pt idx="304">
                  <c:v>0.800463</c:v>
                </c:pt>
                <c:pt idx="305">
                  <c:v>0.800579</c:v>
                </c:pt>
                <c:pt idx="306">
                  <c:v>0.800694</c:v>
                </c:pt>
                <c:pt idx="307">
                  <c:v>0.80081</c:v>
                </c:pt>
                <c:pt idx="308">
                  <c:v>0.800926</c:v>
                </c:pt>
                <c:pt idx="309">
                  <c:v>0.801042</c:v>
                </c:pt>
                <c:pt idx="310">
                  <c:v>0.801157</c:v>
                </c:pt>
                <c:pt idx="311">
                  <c:v>0.801273</c:v>
                </c:pt>
                <c:pt idx="312">
                  <c:v>0.801389</c:v>
                </c:pt>
                <c:pt idx="313">
                  <c:v>0.801505</c:v>
                </c:pt>
                <c:pt idx="314">
                  <c:v>0.80162</c:v>
                </c:pt>
                <c:pt idx="315">
                  <c:v>0.801736</c:v>
                </c:pt>
                <c:pt idx="316">
                  <c:v>0.801852</c:v>
                </c:pt>
                <c:pt idx="317">
                  <c:v>0.801968</c:v>
                </c:pt>
                <c:pt idx="318">
                  <c:v>0.802083</c:v>
                </c:pt>
                <c:pt idx="319">
                  <c:v>0.802199</c:v>
                </c:pt>
                <c:pt idx="320">
                  <c:v>0.802315</c:v>
                </c:pt>
                <c:pt idx="321">
                  <c:v>0.802431</c:v>
                </c:pt>
                <c:pt idx="322">
                  <c:v>0.802546</c:v>
                </c:pt>
                <c:pt idx="323">
                  <c:v>0.802662</c:v>
                </c:pt>
                <c:pt idx="324">
                  <c:v>0.802778</c:v>
                </c:pt>
                <c:pt idx="325">
                  <c:v>0.802894</c:v>
                </c:pt>
                <c:pt idx="326">
                  <c:v>0.803009</c:v>
                </c:pt>
                <c:pt idx="327">
                  <c:v>0.803125</c:v>
                </c:pt>
                <c:pt idx="328">
                  <c:v>0.803241</c:v>
                </c:pt>
                <c:pt idx="329">
                  <c:v>0.803356</c:v>
                </c:pt>
                <c:pt idx="330">
                  <c:v>0.803472</c:v>
                </c:pt>
                <c:pt idx="331">
                  <c:v>0.803588</c:v>
                </c:pt>
                <c:pt idx="332">
                  <c:v>0.803704</c:v>
                </c:pt>
                <c:pt idx="333">
                  <c:v>0.803819</c:v>
                </c:pt>
                <c:pt idx="334">
                  <c:v>0.803935</c:v>
                </c:pt>
                <c:pt idx="335">
                  <c:v>0.804051</c:v>
                </c:pt>
                <c:pt idx="336">
                  <c:v>0.804167</c:v>
                </c:pt>
                <c:pt idx="337">
                  <c:v>0.804282</c:v>
                </c:pt>
                <c:pt idx="338">
                  <c:v>0.804398</c:v>
                </c:pt>
                <c:pt idx="339">
                  <c:v>0.804514</c:v>
                </c:pt>
                <c:pt idx="340">
                  <c:v>0.80463</c:v>
                </c:pt>
                <c:pt idx="341">
                  <c:v>0.804745</c:v>
                </c:pt>
                <c:pt idx="342">
                  <c:v>0.804861</c:v>
                </c:pt>
                <c:pt idx="343">
                  <c:v>0.804977</c:v>
                </c:pt>
                <c:pt idx="344">
                  <c:v>0.805093</c:v>
                </c:pt>
                <c:pt idx="345">
                  <c:v>0.805208</c:v>
                </c:pt>
                <c:pt idx="346">
                  <c:v>0.805324</c:v>
                </c:pt>
                <c:pt idx="347">
                  <c:v>0.80544</c:v>
                </c:pt>
                <c:pt idx="348">
                  <c:v>0.805556</c:v>
                </c:pt>
                <c:pt idx="349">
                  <c:v>0.805671</c:v>
                </c:pt>
                <c:pt idx="350">
                  <c:v>0.805787</c:v>
                </c:pt>
                <c:pt idx="351">
                  <c:v>0.805903</c:v>
                </c:pt>
                <c:pt idx="352">
                  <c:v>0.806019</c:v>
                </c:pt>
                <c:pt idx="353">
                  <c:v>0.806134</c:v>
                </c:pt>
                <c:pt idx="354">
                  <c:v>0.80625</c:v>
                </c:pt>
                <c:pt idx="355">
                  <c:v>0.806366</c:v>
                </c:pt>
                <c:pt idx="356">
                  <c:v>0.806481</c:v>
                </c:pt>
                <c:pt idx="357">
                  <c:v>0.806597</c:v>
                </c:pt>
                <c:pt idx="358">
                  <c:v>0.806713</c:v>
                </c:pt>
                <c:pt idx="359">
                  <c:v>0.806829</c:v>
                </c:pt>
                <c:pt idx="360">
                  <c:v>0.806944</c:v>
                </c:pt>
                <c:pt idx="361">
                  <c:v>0.80706</c:v>
                </c:pt>
                <c:pt idx="362">
                  <c:v>0.807176</c:v>
                </c:pt>
                <c:pt idx="363">
                  <c:v>0.807292</c:v>
                </c:pt>
                <c:pt idx="364">
                  <c:v>0.807407</c:v>
                </c:pt>
                <c:pt idx="365">
                  <c:v>0.807523</c:v>
                </c:pt>
                <c:pt idx="366">
                  <c:v>0.807639</c:v>
                </c:pt>
                <c:pt idx="367">
                  <c:v>0.807755</c:v>
                </c:pt>
                <c:pt idx="368">
                  <c:v>0.80787</c:v>
                </c:pt>
                <c:pt idx="369">
                  <c:v>0.807986</c:v>
                </c:pt>
                <c:pt idx="370">
                  <c:v>0.808102</c:v>
                </c:pt>
                <c:pt idx="371">
                  <c:v>0.808218</c:v>
                </c:pt>
                <c:pt idx="372">
                  <c:v>0.808333</c:v>
                </c:pt>
                <c:pt idx="373">
                  <c:v>0.808449</c:v>
                </c:pt>
                <c:pt idx="374">
                  <c:v>0.808565</c:v>
                </c:pt>
                <c:pt idx="375">
                  <c:v>0.808681</c:v>
                </c:pt>
                <c:pt idx="376">
                  <c:v>0.808796</c:v>
                </c:pt>
                <c:pt idx="377">
                  <c:v>0.808912</c:v>
                </c:pt>
                <c:pt idx="378">
                  <c:v>0.809028</c:v>
                </c:pt>
                <c:pt idx="379">
                  <c:v>0.809144</c:v>
                </c:pt>
                <c:pt idx="380">
                  <c:v>0.809259</c:v>
                </c:pt>
                <c:pt idx="381">
                  <c:v>0.809375</c:v>
                </c:pt>
                <c:pt idx="382">
                  <c:v>0.809491</c:v>
                </c:pt>
                <c:pt idx="383">
                  <c:v>0.809606</c:v>
                </c:pt>
                <c:pt idx="384">
                  <c:v>0.809722</c:v>
                </c:pt>
                <c:pt idx="385">
                  <c:v>0.809838</c:v>
                </c:pt>
                <c:pt idx="386">
                  <c:v>0.809954</c:v>
                </c:pt>
                <c:pt idx="387">
                  <c:v>0.810069</c:v>
                </c:pt>
                <c:pt idx="388">
                  <c:v>0.810185</c:v>
                </c:pt>
                <c:pt idx="389">
                  <c:v>0.810301</c:v>
                </c:pt>
                <c:pt idx="390">
                  <c:v>0.810417</c:v>
                </c:pt>
                <c:pt idx="391">
                  <c:v>0.810532</c:v>
                </c:pt>
                <c:pt idx="392">
                  <c:v>0.810648</c:v>
                </c:pt>
                <c:pt idx="393">
                  <c:v>0.810764</c:v>
                </c:pt>
                <c:pt idx="394">
                  <c:v>0.81088</c:v>
                </c:pt>
                <c:pt idx="395">
                  <c:v>0.810995</c:v>
                </c:pt>
                <c:pt idx="396">
                  <c:v>0.811111</c:v>
                </c:pt>
                <c:pt idx="397">
                  <c:v>0.811227</c:v>
                </c:pt>
                <c:pt idx="398">
                  <c:v>0.811343</c:v>
                </c:pt>
                <c:pt idx="399">
                  <c:v>0.811458</c:v>
                </c:pt>
                <c:pt idx="400">
                  <c:v>0.811574</c:v>
                </c:pt>
                <c:pt idx="401">
                  <c:v>0.81169</c:v>
                </c:pt>
                <c:pt idx="402">
                  <c:v>0.811806</c:v>
                </c:pt>
                <c:pt idx="403">
                  <c:v>0.811921</c:v>
                </c:pt>
                <c:pt idx="404">
                  <c:v>0.812037</c:v>
                </c:pt>
                <c:pt idx="405">
                  <c:v>0.812153</c:v>
                </c:pt>
                <c:pt idx="406">
                  <c:v>0.812268</c:v>
                </c:pt>
                <c:pt idx="407">
                  <c:v>0.812384</c:v>
                </c:pt>
                <c:pt idx="408">
                  <c:v>0.8125</c:v>
                </c:pt>
                <c:pt idx="409">
                  <c:v>0.812616</c:v>
                </c:pt>
                <c:pt idx="410">
                  <c:v>0.812732</c:v>
                </c:pt>
                <c:pt idx="411">
                  <c:v>0.812847</c:v>
                </c:pt>
                <c:pt idx="412">
                  <c:v>0.812963</c:v>
                </c:pt>
                <c:pt idx="413">
                  <c:v>0.813079</c:v>
                </c:pt>
                <c:pt idx="414">
                  <c:v>0.813194</c:v>
                </c:pt>
                <c:pt idx="415">
                  <c:v>0.81331</c:v>
                </c:pt>
                <c:pt idx="416">
                  <c:v>0.813426</c:v>
                </c:pt>
                <c:pt idx="417">
                  <c:v>0.813542</c:v>
                </c:pt>
                <c:pt idx="418">
                  <c:v>0.813657</c:v>
                </c:pt>
                <c:pt idx="419">
                  <c:v>0.813773</c:v>
                </c:pt>
                <c:pt idx="420">
                  <c:v>0.813889</c:v>
                </c:pt>
                <c:pt idx="421">
                  <c:v>0.814005</c:v>
                </c:pt>
                <c:pt idx="422">
                  <c:v>0.81412</c:v>
                </c:pt>
                <c:pt idx="423">
                  <c:v>0.814236</c:v>
                </c:pt>
                <c:pt idx="424">
                  <c:v>0.814352</c:v>
                </c:pt>
                <c:pt idx="425">
                  <c:v>0.814468</c:v>
                </c:pt>
                <c:pt idx="426">
                  <c:v>0.814583</c:v>
                </c:pt>
                <c:pt idx="427">
                  <c:v>0.814699</c:v>
                </c:pt>
                <c:pt idx="428">
                  <c:v>0.814815</c:v>
                </c:pt>
                <c:pt idx="429">
                  <c:v>0.814931</c:v>
                </c:pt>
                <c:pt idx="430">
                  <c:v>0.815046</c:v>
                </c:pt>
                <c:pt idx="431">
                  <c:v>0.815162</c:v>
                </c:pt>
                <c:pt idx="432">
                  <c:v>0.815278</c:v>
                </c:pt>
                <c:pt idx="433">
                  <c:v>0.815394</c:v>
                </c:pt>
                <c:pt idx="434">
                  <c:v>0.815509</c:v>
                </c:pt>
                <c:pt idx="435">
                  <c:v>0.815625</c:v>
                </c:pt>
                <c:pt idx="436">
                  <c:v>0.815741</c:v>
                </c:pt>
                <c:pt idx="437">
                  <c:v>0.815856</c:v>
                </c:pt>
                <c:pt idx="438">
                  <c:v>0.815972</c:v>
                </c:pt>
                <c:pt idx="439">
                  <c:v>0.816088</c:v>
                </c:pt>
                <c:pt idx="440">
                  <c:v>0.816204</c:v>
                </c:pt>
                <c:pt idx="441">
                  <c:v>0.816319</c:v>
                </c:pt>
                <c:pt idx="442">
                  <c:v>0.816435</c:v>
                </c:pt>
                <c:pt idx="443">
                  <c:v>0.816551</c:v>
                </c:pt>
                <c:pt idx="444">
                  <c:v>0.816667</c:v>
                </c:pt>
                <c:pt idx="445">
                  <c:v>0.816782</c:v>
                </c:pt>
                <c:pt idx="446">
                  <c:v>0.816898</c:v>
                </c:pt>
                <c:pt idx="447">
                  <c:v>0.817014</c:v>
                </c:pt>
                <c:pt idx="448">
                  <c:v>0.81713</c:v>
                </c:pt>
                <c:pt idx="449">
                  <c:v>0.817245</c:v>
                </c:pt>
                <c:pt idx="450">
                  <c:v>0.817361</c:v>
                </c:pt>
                <c:pt idx="451">
                  <c:v>0.817477</c:v>
                </c:pt>
                <c:pt idx="452">
                  <c:v>0.817593</c:v>
                </c:pt>
                <c:pt idx="453">
                  <c:v>0.817708</c:v>
                </c:pt>
                <c:pt idx="454">
                  <c:v>0.817824</c:v>
                </c:pt>
                <c:pt idx="455">
                  <c:v>0.81794</c:v>
                </c:pt>
                <c:pt idx="456">
                  <c:v>0.818056</c:v>
                </c:pt>
                <c:pt idx="457">
                  <c:v>0.818171</c:v>
                </c:pt>
                <c:pt idx="458">
                  <c:v>0.818287</c:v>
                </c:pt>
                <c:pt idx="459">
                  <c:v>0.818403</c:v>
                </c:pt>
                <c:pt idx="460">
                  <c:v>0.818519</c:v>
                </c:pt>
                <c:pt idx="461">
                  <c:v>0.818634</c:v>
                </c:pt>
                <c:pt idx="462">
                  <c:v>0.81875</c:v>
                </c:pt>
                <c:pt idx="463">
                  <c:v>0.818866</c:v>
                </c:pt>
                <c:pt idx="464">
                  <c:v>0.818981</c:v>
                </c:pt>
                <c:pt idx="465">
                  <c:v>0.819097</c:v>
                </c:pt>
                <c:pt idx="466">
                  <c:v>0.819213</c:v>
                </c:pt>
                <c:pt idx="467">
                  <c:v>0.819329</c:v>
                </c:pt>
                <c:pt idx="468">
                  <c:v>0.819444</c:v>
                </c:pt>
                <c:pt idx="469">
                  <c:v>0.81956</c:v>
                </c:pt>
                <c:pt idx="470">
                  <c:v>0.819676</c:v>
                </c:pt>
                <c:pt idx="471">
                  <c:v>0.819792</c:v>
                </c:pt>
                <c:pt idx="472">
                  <c:v>0.819907</c:v>
                </c:pt>
                <c:pt idx="473">
                  <c:v>0.820023</c:v>
                </c:pt>
                <c:pt idx="474">
                  <c:v>0.820139</c:v>
                </c:pt>
                <c:pt idx="475">
                  <c:v>0.820255</c:v>
                </c:pt>
                <c:pt idx="476">
                  <c:v>0.82037</c:v>
                </c:pt>
                <c:pt idx="477">
                  <c:v>0.820486</c:v>
                </c:pt>
                <c:pt idx="478">
                  <c:v>0.820602</c:v>
                </c:pt>
                <c:pt idx="479">
                  <c:v>0.820718</c:v>
                </c:pt>
                <c:pt idx="480">
                  <c:v>0.820833</c:v>
                </c:pt>
                <c:pt idx="481">
                  <c:v>0.820949</c:v>
                </c:pt>
                <c:pt idx="482">
                  <c:v>0.821065</c:v>
                </c:pt>
                <c:pt idx="483">
                  <c:v>0.821181</c:v>
                </c:pt>
                <c:pt idx="484">
                  <c:v>0.821296</c:v>
                </c:pt>
                <c:pt idx="485">
                  <c:v>0.821412</c:v>
                </c:pt>
                <c:pt idx="486">
                  <c:v>0.821528</c:v>
                </c:pt>
                <c:pt idx="487">
                  <c:v>0.821644</c:v>
                </c:pt>
                <c:pt idx="488">
                  <c:v>0.821759</c:v>
                </c:pt>
                <c:pt idx="489">
                  <c:v>0.821875</c:v>
                </c:pt>
                <c:pt idx="490">
                  <c:v>0.821991</c:v>
                </c:pt>
                <c:pt idx="491">
                  <c:v>0.822106</c:v>
                </c:pt>
                <c:pt idx="492">
                  <c:v>0.822222</c:v>
                </c:pt>
                <c:pt idx="493">
                  <c:v>0.822338</c:v>
                </c:pt>
                <c:pt idx="494">
                  <c:v>0.822454</c:v>
                </c:pt>
                <c:pt idx="495">
                  <c:v>0.822569</c:v>
                </c:pt>
                <c:pt idx="496">
                  <c:v>0.822685</c:v>
                </c:pt>
                <c:pt idx="497">
                  <c:v>0.822801</c:v>
                </c:pt>
                <c:pt idx="498">
                  <c:v>0.822917</c:v>
                </c:pt>
                <c:pt idx="499">
                  <c:v>0.823032</c:v>
                </c:pt>
                <c:pt idx="500">
                  <c:v>0.823148</c:v>
                </c:pt>
                <c:pt idx="501">
                  <c:v>0.823264</c:v>
                </c:pt>
                <c:pt idx="502">
                  <c:v>0.82338</c:v>
                </c:pt>
                <c:pt idx="503">
                  <c:v>0.823495</c:v>
                </c:pt>
                <c:pt idx="504">
                  <c:v>0.823611</c:v>
                </c:pt>
                <c:pt idx="505">
                  <c:v>0.823727</c:v>
                </c:pt>
                <c:pt idx="506">
                  <c:v>0.823843</c:v>
                </c:pt>
                <c:pt idx="507">
                  <c:v>0.823958</c:v>
                </c:pt>
                <c:pt idx="508">
                  <c:v>0.824074</c:v>
                </c:pt>
                <c:pt idx="509">
                  <c:v>0.82419</c:v>
                </c:pt>
                <c:pt idx="510">
                  <c:v>0.824306</c:v>
                </c:pt>
                <c:pt idx="511">
                  <c:v>0.824421</c:v>
                </c:pt>
                <c:pt idx="512">
                  <c:v>0.824537</c:v>
                </c:pt>
                <c:pt idx="513">
                  <c:v>0.824653</c:v>
                </c:pt>
                <c:pt idx="514">
                  <c:v>0.824769</c:v>
                </c:pt>
                <c:pt idx="515">
                  <c:v>0.824884</c:v>
                </c:pt>
                <c:pt idx="516">
                  <c:v>0.825</c:v>
                </c:pt>
                <c:pt idx="517">
                  <c:v>0.825116</c:v>
                </c:pt>
                <c:pt idx="518">
                  <c:v>0.825231</c:v>
                </c:pt>
                <c:pt idx="519">
                  <c:v>0.825347</c:v>
                </c:pt>
                <c:pt idx="520">
                  <c:v>0.825463</c:v>
                </c:pt>
                <c:pt idx="521">
                  <c:v>0.825579</c:v>
                </c:pt>
                <c:pt idx="522">
                  <c:v>0.825694</c:v>
                </c:pt>
                <c:pt idx="523">
                  <c:v>0.82581</c:v>
                </c:pt>
                <c:pt idx="524">
                  <c:v>0.825926</c:v>
                </c:pt>
                <c:pt idx="525">
                  <c:v>0.826042</c:v>
                </c:pt>
                <c:pt idx="526">
                  <c:v>0.826157</c:v>
                </c:pt>
                <c:pt idx="527">
                  <c:v>0.826273</c:v>
                </c:pt>
                <c:pt idx="528">
                  <c:v>0.826389</c:v>
                </c:pt>
                <c:pt idx="529">
                  <c:v>0.826505</c:v>
                </c:pt>
                <c:pt idx="530">
                  <c:v>0.82662</c:v>
                </c:pt>
                <c:pt idx="531">
                  <c:v>0.826736</c:v>
                </c:pt>
                <c:pt idx="532">
                  <c:v>0.826852</c:v>
                </c:pt>
                <c:pt idx="533">
                  <c:v>0.826968</c:v>
                </c:pt>
                <c:pt idx="534">
                  <c:v>0.827083</c:v>
                </c:pt>
                <c:pt idx="535">
                  <c:v>0.827199</c:v>
                </c:pt>
                <c:pt idx="536">
                  <c:v>0.827315</c:v>
                </c:pt>
                <c:pt idx="537">
                  <c:v>0.827431</c:v>
                </c:pt>
                <c:pt idx="538">
                  <c:v>0.827546</c:v>
                </c:pt>
                <c:pt idx="539">
                  <c:v>0.827662</c:v>
                </c:pt>
                <c:pt idx="540">
                  <c:v>0.827778</c:v>
                </c:pt>
                <c:pt idx="541">
                  <c:v>0.827893</c:v>
                </c:pt>
                <c:pt idx="542">
                  <c:v>0.828009</c:v>
                </c:pt>
                <c:pt idx="543">
                  <c:v>0.828125</c:v>
                </c:pt>
                <c:pt idx="544">
                  <c:v>0.828241</c:v>
                </c:pt>
                <c:pt idx="545">
                  <c:v>0.828357</c:v>
                </c:pt>
                <c:pt idx="546">
                  <c:v>0.828472</c:v>
                </c:pt>
                <c:pt idx="547">
                  <c:v>0.828588</c:v>
                </c:pt>
                <c:pt idx="548">
                  <c:v>0.828704</c:v>
                </c:pt>
                <c:pt idx="549">
                  <c:v>0.828819</c:v>
                </c:pt>
                <c:pt idx="550">
                  <c:v>0.828935</c:v>
                </c:pt>
                <c:pt idx="551">
                  <c:v>0.829051</c:v>
                </c:pt>
                <c:pt idx="552">
                  <c:v>0.829167</c:v>
                </c:pt>
                <c:pt idx="553">
                  <c:v>0.829282</c:v>
                </c:pt>
                <c:pt idx="554">
                  <c:v>0.829398</c:v>
                </c:pt>
                <c:pt idx="555">
                  <c:v>0.829514</c:v>
                </c:pt>
                <c:pt idx="556">
                  <c:v>0.82963</c:v>
                </c:pt>
                <c:pt idx="557">
                  <c:v>0.829745</c:v>
                </c:pt>
                <c:pt idx="558">
                  <c:v>0.829861</c:v>
                </c:pt>
                <c:pt idx="559">
                  <c:v>0.829977</c:v>
                </c:pt>
                <c:pt idx="560">
                  <c:v>0.830093</c:v>
                </c:pt>
                <c:pt idx="561">
                  <c:v>0.830208</c:v>
                </c:pt>
                <c:pt idx="562">
                  <c:v>0.830324</c:v>
                </c:pt>
                <c:pt idx="563">
                  <c:v>0.83044</c:v>
                </c:pt>
                <c:pt idx="564">
                  <c:v>0.830556</c:v>
                </c:pt>
                <c:pt idx="565">
                  <c:v>0.830671</c:v>
                </c:pt>
                <c:pt idx="566">
                  <c:v>0.830787</c:v>
                </c:pt>
                <c:pt idx="567">
                  <c:v>0.830903</c:v>
                </c:pt>
                <c:pt idx="568">
                  <c:v>0.831019</c:v>
                </c:pt>
                <c:pt idx="569">
                  <c:v>0.831134</c:v>
                </c:pt>
                <c:pt idx="570">
                  <c:v>0.83125</c:v>
                </c:pt>
                <c:pt idx="571">
                  <c:v>0.831366</c:v>
                </c:pt>
                <c:pt idx="572">
                  <c:v>0.831481</c:v>
                </c:pt>
                <c:pt idx="573">
                  <c:v>0.831597</c:v>
                </c:pt>
                <c:pt idx="574">
                  <c:v>0.831713</c:v>
                </c:pt>
                <c:pt idx="575">
                  <c:v>0.831829</c:v>
                </c:pt>
                <c:pt idx="576">
                  <c:v>0.831944</c:v>
                </c:pt>
                <c:pt idx="577">
                  <c:v>0.83206</c:v>
                </c:pt>
                <c:pt idx="578">
                  <c:v>0.832176</c:v>
                </c:pt>
                <c:pt idx="579">
                  <c:v>0.832292</c:v>
                </c:pt>
                <c:pt idx="580">
                  <c:v>0.832407</c:v>
                </c:pt>
                <c:pt idx="581">
                  <c:v>0.832523</c:v>
                </c:pt>
                <c:pt idx="582">
                  <c:v>0.832639</c:v>
                </c:pt>
                <c:pt idx="583">
                  <c:v>0.832755</c:v>
                </c:pt>
                <c:pt idx="584">
                  <c:v>0.83287</c:v>
                </c:pt>
                <c:pt idx="585">
                  <c:v>0.832986</c:v>
                </c:pt>
                <c:pt idx="586">
                  <c:v>0.833102</c:v>
                </c:pt>
                <c:pt idx="587">
                  <c:v>0.833218</c:v>
                </c:pt>
                <c:pt idx="588">
                  <c:v>0.833333</c:v>
                </c:pt>
                <c:pt idx="589">
                  <c:v>0.833449</c:v>
                </c:pt>
                <c:pt idx="590">
                  <c:v>0.833565</c:v>
                </c:pt>
                <c:pt idx="591">
                  <c:v>0.833681</c:v>
                </c:pt>
                <c:pt idx="592">
                  <c:v>0.833796</c:v>
                </c:pt>
                <c:pt idx="593">
                  <c:v>0.833912</c:v>
                </c:pt>
                <c:pt idx="594">
                  <c:v>0.834028</c:v>
                </c:pt>
                <c:pt idx="595">
                  <c:v>0.834144</c:v>
                </c:pt>
                <c:pt idx="596">
                  <c:v>0.834259</c:v>
                </c:pt>
                <c:pt idx="597">
                  <c:v>0.834375</c:v>
                </c:pt>
                <c:pt idx="598">
                  <c:v>0.834491</c:v>
                </c:pt>
                <c:pt idx="599">
                  <c:v>0.834606</c:v>
                </c:pt>
                <c:pt idx="600">
                  <c:v>0.834722</c:v>
                </c:pt>
                <c:pt idx="601">
                  <c:v>0.834838</c:v>
                </c:pt>
                <c:pt idx="602">
                  <c:v>0.834954</c:v>
                </c:pt>
                <c:pt idx="603">
                  <c:v>0.835069</c:v>
                </c:pt>
                <c:pt idx="604">
                  <c:v>0.835185</c:v>
                </c:pt>
                <c:pt idx="605">
                  <c:v>0.835301</c:v>
                </c:pt>
                <c:pt idx="606">
                  <c:v>0.835417</c:v>
                </c:pt>
                <c:pt idx="607">
                  <c:v>0.835532</c:v>
                </c:pt>
                <c:pt idx="608">
                  <c:v>0.835648</c:v>
                </c:pt>
                <c:pt idx="609">
                  <c:v>0.835764</c:v>
                </c:pt>
                <c:pt idx="610">
                  <c:v>0.83588</c:v>
                </c:pt>
                <c:pt idx="611">
                  <c:v>0.835995</c:v>
                </c:pt>
                <c:pt idx="612">
                  <c:v>0.836111</c:v>
                </c:pt>
                <c:pt idx="613">
                  <c:v>0.836227</c:v>
                </c:pt>
                <c:pt idx="614">
                  <c:v>0.836343</c:v>
                </c:pt>
                <c:pt idx="615">
                  <c:v>0.836458</c:v>
                </c:pt>
                <c:pt idx="616">
                  <c:v>0.836574</c:v>
                </c:pt>
                <c:pt idx="617">
                  <c:v>0.83669</c:v>
                </c:pt>
                <c:pt idx="618">
                  <c:v>0.836806</c:v>
                </c:pt>
                <c:pt idx="619">
                  <c:v>0.836921</c:v>
                </c:pt>
                <c:pt idx="620">
                  <c:v>0.837037</c:v>
                </c:pt>
                <c:pt idx="621">
                  <c:v>0.837153</c:v>
                </c:pt>
                <c:pt idx="622">
                  <c:v>0.837269</c:v>
                </c:pt>
                <c:pt idx="623">
                  <c:v>0.837384</c:v>
                </c:pt>
                <c:pt idx="624">
                  <c:v>0.8375</c:v>
                </c:pt>
                <c:pt idx="625">
                  <c:v>0.837616</c:v>
                </c:pt>
                <c:pt idx="626">
                  <c:v>0.837731</c:v>
                </c:pt>
                <c:pt idx="627">
                  <c:v>0.837847</c:v>
                </c:pt>
                <c:pt idx="628">
                  <c:v>0.837963</c:v>
                </c:pt>
                <c:pt idx="629">
                  <c:v>0.838079</c:v>
                </c:pt>
                <c:pt idx="630">
                  <c:v>0.838194</c:v>
                </c:pt>
                <c:pt idx="631">
                  <c:v>0.83831</c:v>
                </c:pt>
                <c:pt idx="632">
                  <c:v>0.838426</c:v>
                </c:pt>
                <c:pt idx="633">
                  <c:v>0.838542</c:v>
                </c:pt>
                <c:pt idx="634">
                  <c:v>0.838657</c:v>
                </c:pt>
                <c:pt idx="635">
                  <c:v>0.838773</c:v>
                </c:pt>
                <c:pt idx="636">
                  <c:v>0.838889</c:v>
                </c:pt>
                <c:pt idx="637">
                  <c:v>0.839005</c:v>
                </c:pt>
                <c:pt idx="638">
                  <c:v>0.83912</c:v>
                </c:pt>
                <c:pt idx="639">
                  <c:v>0.839236</c:v>
                </c:pt>
                <c:pt idx="640">
                  <c:v>0.839352</c:v>
                </c:pt>
                <c:pt idx="641">
                  <c:v>0.839468</c:v>
                </c:pt>
                <c:pt idx="642">
                  <c:v>0.839583</c:v>
                </c:pt>
                <c:pt idx="643">
                  <c:v>0.839699</c:v>
                </c:pt>
                <c:pt idx="644">
                  <c:v>0.839815</c:v>
                </c:pt>
                <c:pt idx="645">
                  <c:v>0.839931</c:v>
                </c:pt>
                <c:pt idx="646">
                  <c:v>0.840046</c:v>
                </c:pt>
                <c:pt idx="647">
                  <c:v>0.840162</c:v>
                </c:pt>
                <c:pt idx="648">
                  <c:v>0.840278</c:v>
                </c:pt>
                <c:pt idx="649">
                  <c:v>0.840394</c:v>
                </c:pt>
                <c:pt idx="650">
                  <c:v>0.840509</c:v>
                </c:pt>
                <c:pt idx="651">
                  <c:v>0.840625</c:v>
                </c:pt>
                <c:pt idx="652">
                  <c:v>0.840741</c:v>
                </c:pt>
                <c:pt idx="653">
                  <c:v>0.840856</c:v>
                </c:pt>
                <c:pt idx="654">
                  <c:v>0.840972</c:v>
                </c:pt>
                <c:pt idx="655">
                  <c:v>0.841088</c:v>
                </c:pt>
                <c:pt idx="656">
                  <c:v>0.841204</c:v>
                </c:pt>
                <c:pt idx="657">
                  <c:v>0.841319</c:v>
                </c:pt>
                <c:pt idx="658">
                  <c:v>0.841435</c:v>
                </c:pt>
                <c:pt idx="659">
                  <c:v>0.841551</c:v>
                </c:pt>
                <c:pt idx="660">
                  <c:v>0.841667</c:v>
                </c:pt>
                <c:pt idx="661">
                  <c:v>0.841782</c:v>
                </c:pt>
                <c:pt idx="662">
                  <c:v>0.841898</c:v>
                </c:pt>
                <c:pt idx="663">
                  <c:v>0.842014</c:v>
                </c:pt>
                <c:pt idx="664">
                  <c:v>0.84213</c:v>
                </c:pt>
                <c:pt idx="665">
                  <c:v>0.842245</c:v>
                </c:pt>
                <c:pt idx="666">
                  <c:v>0.842361</c:v>
                </c:pt>
                <c:pt idx="667">
                  <c:v>0.842477</c:v>
                </c:pt>
                <c:pt idx="668">
                  <c:v>0.842593</c:v>
                </c:pt>
                <c:pt idx="669">
                  <c:v>0.842708</c:v>
                </c:pt>
                <c:pt idx="670">
                  <c:v>0.842824</c:v>
                </c:pt>
                <c:pt idx="671">
                  <c:v>0.84294</c:v>
                </c:pt>
                <c:pt idx="672">
                  <c:v>0.843056</c:v>
                </c:pt>
                <c:pt idx="673">
                  <c:v>0.843171</c:v>
                </c:pt>
                <c:pt idx="674">
                  <c:v>0.843287</c:v>
                </c:pt>
                <c:pt idx="675">
                  <c:v>0.843403</c:v>
                </c:pt>
                <c:pt idx="676">
                  <c:v>0.843518</c:v>
                </c:pt>
                <c:pt idx="677">
                  <c:v>0.843634</c:v>
                </c:pt>
                <c:pt idx="678">
                  <c:v>0.84375</c:v>
                </c:pt>
                <c:pt idx="679">
                  <c:v>0.843866</c:v>
                </c:pt>
                <c:pt idx="680">
                  <c:v>0.843982</c:v>
                </c:pt>
                <c:pt idx="681">
                  <c:v>0.844097</c:v>
                </c:pt>
                <c:pt idx="682">
                  <c:v>0.844213</c:v>
                </c:pt>
                <c:pt idx="683">
                  <c:v>0.844329</c:v>
                </c:pt>
                <c:pt idx="684">
                  <c:v>0.844444</c:v>
                </c:pt>
                <c:pt idx="685">
                  <c:v>0.84456</c:v>
                </c:pt>
                <c:pt idx="686">
                  <c:v>0.844676</c:v>
                </c:pt>
                <c:pt idx="687">
                  <c:v>0.844792</c:v>
                </c:pt>
                <c:pt idx="688">
                  <c:v>0.844907</c:v>
                </c:pt>
                <c:pt idx="689">
                  <c:v>0.845023</c:v>
                </c:pt>
                <c:pt idx="690">
                  <c:v>0.845139</c:v>
                </c:pt>
                <c:pt idx="691">
                  <c:v>0.845255</c:v>
                </c:pt>
                <c:pt idx="692">
                  <c:v>0.84537</c:v>
                </c:pt>
                <c:pt idx="693">
                  <c:v>0.845486</c:v>
                </c:pt>
                <c:pt idx="694">
                  <c:v>0.845602</c:v>
                </c:pt>
                <c:pt idx="695">
                  <c:v>0.845718</c:v>
                </c:pt>
                <c:pt idx="696">
                  <c:v>0.845833</c:v>
                </c:pt>
                <c:pt idx="697">
                  <c:v>0.845949</c:v>
                </c:pt>
                <c:pt idx="698">
                  <c:v>0.846065</c:v>
                </c:pt>
                <c:pt idx="699">
                  <c:v>0.846181</c:v>
                </c:pt>
                <c:pt idx="700">
                  <c:v>0.846296</c:v>
                </c:pt>
                <c:pt idx="701">
                  <c:v>0.846412</c:v>
                </c:pt>
                <c:pt idx="702">
                  <c:v>0.846528</c:v>
                </c:pt>
                <c:pt idx="703">
                  <c:v>0.846644</c:v>
                </c:pt>
                <c:pt idx="704">
                  <c:v>0.846759</c:v>
                </c:pt>
                <c:pt idx="705">
                  <c:v>0.846875</c:v>
                </c:pt>
                <c:pt idx="706">
                  <c:v>0.846991</c:v>
                </c:pt>
                <c:pt idx="707">
                  <c:v>0.847106</c:v>
                </c:pt>
                <c:pt idx="708">
                  <c:v>0.847222</c:v>
                </c:pt>
                <c:pt idx="709">
                  <c:v>0.847338</c:v>
                </c:pt>
                <c:pt idx="710">
                  <c:v>0.847454</c:v>
                </c:pt>
                <c:pt idx="711">
                  <c:v>0.847569</c:v>
                </c:pt>
                <c:pt idx="712">
                  <c:v>0.847685</c:v>
                </c:pt>
                <c:pt idx="713">
                  <c:v>0.847801</c:v>
                </c:pt>
                <c:pt idx="714">
                  <c:v>0.847917</c:v>
                </c:pt>
                <c:pt idx="715">
                  <c:v>0.848032</c:v>
                </c:pt>
                <c:pt idx="716">
                  <c:v>0.848148</c:v>
                </c:pt>
                <c:pt idx="717">
                  <c:v>0.848264</c:v>
                </c:pt>
                <c:pt idx="718">
                  <c:v>0.84838</c:v>
                </c:pt>
                <c:pt idx="719">
                  <c:v>0.848495</c:v>
                </c:pt>
                <c:pt idx="720">
                  <c:v>0.848611</c:v>
                </c:pt>
                <c:pt idx="721">
                  <c:v>0.848727</c:v>
                </c:pt>
                <c:pt idx="722">
                  <c:v>0.848843</c:v>
                </c:pt>
                <c:pt idx="723">
                  <c:v>0.848958</c:v>
                </c:pt>
                <c:pt idx="724">
                  <c:v>0.849074</c:v>
                </c:pt>
                <c:pt idx="725">
                  <c:v>0.84919</c:v>
                </c:pt>
                <c:pt idx="726">
                  <c:v>0.849306</c:v>
                </c:pt>
                <c:pt idx="727">
                  <c:v>0.849421</c:v>
                </c:pt>
                <c:pt idx="728">
                  <c:v>0.849537</c:v>
                </c:pt>
                <c:pt idx="729">
                  <c:v>0.849653</c:v>
                </c:pt>
                <c:pt idx="730">
                  <c:v>0.849769</c:v>
                </c:pt>
                <c:pt idx="731">
                  <c:v>0.849884</c:v>
                </c:pt>
                <c:pt idx="732">
                  <c:v>0.85</c:v>
                </c:pt>
                <c:pt idx="733">
                  <c:v>0.850116</c:v>
                </c:pt>
                <c:pt idx="734">
                  <c:v>0.850231</c:v>
                </c:pt>
                <c:pt idx="735">
                  <c:v>0.850347</c:v>
                </c:pt>
                <c:pt idx="736">
                  <c:v>0.850463</c:v>
                </c:pt>
                <c:pt idx="737">
                  <c:v>0.850579</c:v>
                </c:pt>
                <c:pt idx="738">
                  <c:v>0.850694</c:v>
                </c:pt>
                <c:pt idx="739">
                  <c:v>0.85081</c:v>
                </c:pt>
                <c:pt idx="740">
                  <c:v>0.850926</c:v>
                </c:pt>
                <c:pt idx="741">
                  <c:v>0.851042</c:v>
                </c:pt>
                <c:pt idx="742">
                  <c:v>0.851157</c:v>
                </c:pt>
                <c:pt idx="743">
                  <c:v>0.851273</c:v>
                </c:pt>
                <c:pt idx="744">
                  <c:v>0.851389</c:v>
                </c:pt>
                <c:pt idx="745">
                  <c:v>0.851505</c:v>
                </c:pt>
                <c:pt idx="746">
                  <c:v>0.85162</c:v>
                </c:pt>
                <c:pt idx="747">
                  <c:v>0.851736</c:v>
                </c:pt>
                <c:pt idx="748">
                  <c:v>0.851852</c:v>
                </c:pt>
                <c:pt idx="749">
                  <c:v>0.851968</c:v>
                </c:pt>
                <c:pt idx="750">
                  <c:v>0.852083</c:v>
                </c:pt>
                <c:pt idx="751">
                  <c:v>0.852199</c:v>
                </c:pt>
                <c:pt idx="752">
                  <c:v>0.852315</c:v>
                </c:pt>
                <c:pt idx="753">
                  <c:v>0.852431</c:v>
                </c:pt>
                <c:pt idx="754">
                  <c:v>0.852546</c:v>
                </c:pt>
                <c:pt idx="755">
                  <c:v>0.852662</c:v>
                </c:pt>
                <c:pt idx="756">
                  <c:v>0.852778</c:v>
                </c:pt>
                <c:pt idx="757">
                  <c:v>0.852894</c:v>
                </c:pt>
                <c:pt idx="758">
                  <c:v>0.853009</c:v>
                </c:pt>
                <c:pt idx="759">
                  <c:v>0.853125</c:v>
                </c:pt>
                <c:pt idx="760">
                  <c:v>0.853241</c:v>
                </c:pt>
                <c:pt idx="761">
                  <c:v>0.853356</c:v>
                </c:pt>
                <c:pt idx="762">
                  <c:v>0.853472</c:v>
                </c:pt>
                <c:pt idx="763">
                  <c:v>0.853588</c:v>
                </c:pt>
                <c:pt idx="764">
                  <c:v>0.853704</c:v>
                </c:pt>
                <c:pt idx="765">
                  <c:v>0.853819</c:v>
                </c:pt>
                <c:pt idx="766">
                  <c:v>0.853935</c:v>
                </c:pt>
                <c:pt idx="767">
                  <c:v>0.854051</c:v>
                </c:pt>
                <c:pt idx="768">
                  <c:v>0.854167</c:v>
                </c:pt>
                <c:pt idx="769">
                  <c:v>0.854282</c:v>
                </c:pt>
                <c:pt idx="770">
                  <c:v>0.854398</c:v>
                </c:pt>
                <c:pt idx="771">
                  <c:v>0.854514</c:v>
                </c:pt>
                <c:pt idx="772">
                  <c:v>0.85463</c:v>
                </c:pt>
                <c:pt idx="773">
                  <c:v>0.854745</c:v>
                </c:pt>
                <c:pt idx="774">
                  <c:v>0.854861</c:v>
                </c:pt>
              </c:strCache>
            </c:strRef>
          </c:xVal>
          <c:yVal>
            <c:numRef>
              <c:f>DATA!$M$9:$M$982</c:f>
              <c:numCache>
                <c:ptCount val="974"/>
                <c:pt idx="0">
                  <c:v>664.7101000000021</c:v>
                </c:pt>
                <c:pt idx="1">
                  <c:v>699.4783500000012</c:v>
                </c:pt>
                <c:pt idx="2">
                  <c:v>732.9822999999997</c:v>
                </c:pt>
                <c:pt idx="3">
                  <c:v>753.8432499999999</c:v>
                </c:pt>
                <c:pt idx="4">
                  <c:v>791.1401000000005</c:v>
                </c:pt>
                <c:pt idx="5">
                  <c:v>817.0582500000019</c:v>
                </c:pt>
                <c:pt idx="6">
                  <c:v>844.2407000000003</c:v>
                </c:pt>
                <c:pt idx="7">
                  <c:v>842.9764000000014</c:v>
                </c:pt>
                <c:pt idx="8">
                  <c:v>864.4695000000011</c:v>
                </c:pt>
                <c:pt idx="9">
                  <c:v>868.2624000000014</c:v>
                </c:pt>
                <c:pt idx="10">
                  <c:v>854.3550999999989</c:v>
                </c:pt>
                <c:pt idx="11">
                  <c:v>858.7801500000005</c:v>
                </c:pt>
                <c:pt idx="12">
                  <c:v>861.9408999999996</c:v>
                </c:pt>
                <c:pt idx="13">
                  <c:v>870.1588500000016</c:v>
                </c:pt>
                <c:pt idx="14">
                  <c:v>861.9408999999996</c:v>
                </c:pt>
                <c:pt idx="15">
                  <c:v>885.9626000000007</c:v>
                </c:pt>
                <c:pt idx="16">
                  <c:v>875.8482000000004</c:v>
                </c:pt>
                <c:pt idx="17">
                  <c:v>885.9626000000007</c:v>
                </c:pt>
                <c:pt idx="18">
                  <c:v>864.4695000000011</c:v>
                </c:pt>
                <c:pt idx="19">
                  <c:v>868.8945499999991</c:v>
                </c:pt>
                <c:pt idx="20">
                  <c:v>855.6194000000014</c:v>
                </c:pt>
                <c:pt idx="21">
                  <c:v>863.2052000000022</c:v>
                </c:pt>
                <c:pt idx="22">
                  <c:v>863.8373499999998</c:v>
                </c:pt>
                <c:pt idx="23">
                  <c:v>854.3550999999989</c:v>
                </c:pt>
                <c:pt idx="24">
                  <c:v>865.7338</c:v>
                </c:pt>
                <c:pt idx="25">
                  <c:v>876.4803499999998</c:v>
                </c:pt>
                <c:pt idx="26">
                  <c:v>872.0553000000018</c:v>
                </c:pt>
                <c:pt idx="27">
                  <c:v>868.8945499999991</c:v>
                </c:pt>
                <c:pt idx="28">
                  <c:v>862.5730500000009</c:v>
                </c:pt>
                <c:pt idx="29">
                  <c:v>869.5267000000003</c:v>
                </c:pt>
                <c:pt idx="30">
                  <c:v>876.4803499999998</c:v>
                </c:pt>
                <c:pt idx="31">
                  <c:v>866.9981000000007</c:v>
                </c:pt>
                <c:pt idx="32">
                  <c:v>855.6194000000014</c:v>
                </c:pt>
                <c:pt idx="33">
                  <c:v>882.8018499999998</c:v>
                </c:pt>
                <c:pt idx="34">
                  <c:v>891.6519499999995</c:v>
                </c:pt>
                <c:pt idx="35">
                  <c:v>874.5838999999996</c:v>
                </c:pt>
                <c:pt idx="36">
                  <c:v>870.1588500000016</c:v>
                </c:pt>
                <c:pt idx="37">
                  <c:v>875.2160500000009</c:v>
                </c:pt>
                <c:pt idx="38">
                  <c:v>873.9517500000002</c:v>
                </c:pt>
                <c:pt idx="39">
                  <c:v>854.9872500000001</c:v>
                </c:pt>
                <c:pt idx="40">
                  <c:v>859.4123000000018</c:v>
                </c:pt>
                <c:pt idx="41">
                  <c:v>869.5267000000003</c:v>
                </c:pt>
                <c:pt idx="42">
                  <c:v>863.8373499999998</c:v>
                </c:pt>
                <c:pt idx="43">
                  <c:v>872.0553000000018</c:v>
                </c:pt>
                <c:pt idx="44">
                  <c:v>892.9162500000002</c:v>
                </c:pt>
                <c:pt idx="45">
                  <c:v>870.1588500000016</c:v>
                </c:pt>
                <c:pt idx="46">
                  <c:v>897.3413</c:v>
                </c:pt>
                <c:pt idx="47">
                  <c:v>902.3984999999993</c:v>
                </c:pt>
                <c:pt idx="48">
                  <c:v>879.6411000000007</c:v>
                </c:pt>
                <c:pt idx="49">
                  <c:v>859.4123000000018</c:v>
                </c:pt>
                <c:pt idx="50">
                  <c:v>847.4014499999994</c:v>
                </c:pt>
                <c:pt idx="51">
                  <c:v>849.2978999999996</c:v>
                </c:pt>
                <c:pt idx="52">
                  <c:v>839.8156500000005</c:v>
                </c:pt>
                <c:pt idx="53">
                  <c:v>829.7012500000001</c:v>
                </c:pt>
                <c:pt idx="54">
                  <c:v>863.2052000000022</c:v>
                </c:pt>
                <c:pt idx="55">
                  <c:v>872.6874499999994</c:v>
                </c:pt>
                <c:pt idx="56">
                  <c:v>858.1479999999992</c:v>
                </c:pt>
                <c:pt idx="57">
                  <c:v>842.9764000000014</c:v>
                </c:pt>
                <c:pt idx="58">
                  <c:v>851.1943499999998</c:v>
                </c:pt>
                <c:pt idx="59">
                  <c:v>873.3196000000007</c:v>
                </c:pt>
                <c:pt idx="60">
                  <c:v>870.7909999999993</c:v>
                </c:pt>
                <c:pt idx="61">
                  <c:v>861.9408999999996</c:v>
                </c:pt>
                <c:pt idx="62">
                  <c:v>851.1943499999998</c:v>
                </c:pt>
                <c:pt idx="63">
                  <c:v>839.183500000001</c:v>
                </c:pt>
                <c:pt idx="64">
                  <c:v>848.6657500000001</c:v>
                </c:pt>
                <c:pt idx="65">
                  <c:v>854.9872500000001</c:v>
                </c:pt>
                <c:pt idx="66">
                  <c:v>872.6874499999994</c:v>
                </c:pt>
                <c:pt idx="67">
                  <c:v>877.7446500000005</c:v>
                </c:pt>
                <c:pt idx="68">
                  <c:v>877.7446500000005</c:v>
                </c:pt>
                <c:pt idx="69">
                  <c:v>863.8373499999998</c:v>
                </c:pt>
                <c:pt idx="70">
                  <c:v>854.3550999999989</c:v>
                </c:pt>
                <c:pt idx="71">
                  <c:v>853.0908</c:v>
                </c:pt>
                <c:pt idx="72">
                  <c:v>855.6194000000014</c:v>
                </c:pt>
                <c:pt idx="73">
                  <c:v>851.826500000001</c:v>
                </c:pt>
                <c:pt idx="74">
                  <c:v>852.4586499999987</c:v>
                </c:pt>
                <c:pt idx="75">
                  <c:v>863.2052000000022</c:v>
                </c:pt>
                <c:pt idx="76">
                  <c:v>876.4803499999998</c:v>
                </c:pt>
                <c:pt idx="77">
                  <c:v>897.3413</c:v>
                </c:pt>
                <c:pt idx="78">
                  <c:v>879.0089500000013</c:v>
                </c:pt>
                <c:pt idx="79">
                  <c:v>870.1588500000016</c:v>
                </c:pt>
                <c:pt idx="80">
                  <c:v>876.4803499999998</c:v>
                </c:pt>
                <c:pt idx="81">
                  <c:v>873.9517500000002</c:v>
                </c:pt>
                <c:pt idx="82">
                  <c:v>880.2732500000002</c:v>
                </c:pt>
                <c:pt idx="83">
                  <c:v>870.1588500000016</c:v>
                </c:pt>
                <c:pt idx="84">
                  <c:v>864.4695000000011</c:v>
                </c:pt>
                <c:pt idx="85">
                  <c:v>877.1125000000011</c:v>
                </c:pt>
                <c:pt idx="86">
                  <c:v>899.2377500000002</c:v>
                </c:pt>
                <c:pt idx="87">
                  <c:v>888.4912000000004</c:v>
                </c:pt>
                <c:pt idx="88">
                  <c:v>897.9734500000013</c:v>
                </c:pt>
                <c:pt idx="89">
                  <c:v>898.605599999999</c:v>
                </c:pt>
                <c:pt idx="90">
                  <c:v>903.6628000000019</c:v>
                </c:pt>
                <c:pt idx="91">
                  <c:v>918.8343999999997</c:v>
                </c:pt>
                <c:pt idx="92">
                  <c:v>915.6736500000006</c:v>
                </c:pt>
                <c:pt idx="93">
                  <c:v>916.9379499999995</c:v>
                </c:pt>
                <c:pt idx="94">
                  <c:v>909.9843000000001</c:v>
                </c:pt>
                <c:pt idx="95">
                  <c:v>932.109550000001</c:v>
                </c:pt>
                <c:pt idx="96">
                  <c:v>948.5454499999996</c:v>
                </c:pt>
                <c:pt idx="97">
                  <c:v>939.69535</c:v>
                </c:pt>
                <c:pt idx="98">
                  <c:v>968.1420999999991</c:v>
                </c:pt>
                <c:pt idx="99">
                  <c:v>961.1884499999996</c:v>
                </c:pt>
                <c:pt idx="100">
                  <c:v>946.0168500000018</c:v>
                </c:pt>
                <c:pt idx="101">
                  <c:v>946.6489999999994</c:v>
                </c:pt>
                <c:pt idx="102">
                  <c:v>948.5454499999996</c:v>
                </c:pt>
                <c:pt idx="103">
                  <c:v>948.5454499999996</c:v>
                </c:pt>
                <c:pt idx="104">
                  <c:v>946.0168500000018</c:v>
                </c:pt>
                <c:pt idx="105">
                  <c:v>917.5701000000008</c:v>
                </c:pt>
                <c:pt idx="106">
                  <c:v>902.3984999999993</c:v>
                </c:pt>
                <c:pt idx="107">
                  <c:v>891.0198</c:v>
                </c:pt>
                <c:pt idx="108">
                  <c:v>889.1233499999998</c:v>
                </c:pt>
                <c:pt idx="109">
                  <c:v>883.4340000000011</c:v>
                </c:pt>
                <c:pt idx="110">
                  <c:v>868.8945499999991</c:v>
                </c:pt>
                <c:pt idx="111">
                  <c:v>864.4695000000011</c:v>
                </c:pt>
                <c:pt idx="112">
                  <c:v>864.4695000000011</c:v>
                </c:pt>
                <c:pt idx="113">
                  <c:v>868.8945499999991</c:v>
                </c:pt>
                <c:pt idx="114">
                  <c:v>882.8018499999998</c:v>
                </c:pt>
                <c:pt idx="115">
                  <c:v>858.1479999999992</c:v>
                </c:pt>
                <c:pt idx="116">
                  <c:v>820.219000000001</c:v>
                </c:pt>
                <c:pt idx="117">
                  <c:v>838.5513499999997</c:v>
                </c:pt>
                <c:pt idx="118">
                  <c:v>840.4477999999999</c:v>
                </c:pt>
                <c:pt idx="119">
                  <c:v>818.954700000002</c:v>
                </c:pt>
                <c:pt idx="120">
                  <c:v>812.6332000000002</c:v>
                </c:pt>
                <c:pt idx="121">
                  <c:v>818.954700000002</c:v>
                </c:pt>
                <c:pt idx="122">
                  <c:v>838.5513499999997</c:v>
                </c:pt>
                <c:pt idx="123">
                  <c:v>829.7012500000001</c:v>
                </c:pt>
                <c:pt idx="124">
                  <c:v>845.5049999999992</c:v>
                </c:pt>
                <c:pt idx="125">
                  <c:v>842.9764000000014</c:v>
                </c:pt>
                <c:pt idx="126">
                  <c:v>864.4695000000011</c:v>
                </c:pt>
                <c:pt idx="127">
                  <c:v>872.6874499999994</c:v>
                </c:pt>
                <c:pt idx="128">
                  <c:v>869.5267000000003</c:v>
                </c:pt>
                <c:pt idx="129">
                  <c:v>876.4803499999998</c:v>
                </c:pt>
                <c:pt idx="130">
                  <c:v>891.0198</c:v>
                </c:pt>
                <c:pt idx="131">
                  <c:v>913.1450499999992</c:v>
                </c:pt>
                <c:pt idx="132">
                  <c:v>925.788050000001</c:v>
                </c:pt>
                <c:pt idx="133">
                  <c:v>935.2703000000001</c:v>
                </c:pt>
                <c:pt idx="134">
                  <c:v>916.9379499999995</c:v>
                </c:pt>
                <c:pt idx="135">
                  <c:v>948.5454499999996</c:v>
                </c:pt>
                <c:pt idx="136">
                  <c:v>952.9705000000013</c:v>
                </c:pt>
                <c:pt idx="137">
                  <c:v>956.7634000000016</c:v>
                </c:pt>
                <c:pt idx="138">
                  <c:v>976.9922000000006</c:v>
                </c:pt>
                <c:pt idx="139">
                  <c:v>968.7742500000004</c:v>
                </c:pt>
                <c:pt idx="140">
                  <c:v>947.9133000000002</c:v>
                </c:pt>
                <c:pt idx="141">
                  <c:v>946.6489999999994</c:v>
                </c:pt>
                <c:pt idx="142">
                  <c:v>940.9596500000007</c:v>
                </c:pt>
                <c:pt idx="143">
                  <c:v>928.9488000000001</c:v>
                </c:pt>
                <c:pt idx="144">
                  <c:v>927.6844999999994</c:v>
                </c:pt>
                <c:pt idx="145">
                  <c:v>906.823550000001</c:v>
                </c:pt>
                <c:pt idx="146">
                  <c:v>875.2160500000009</c:v>
                </c:pt>
                <c:pt idx="147">
                  <c:v>864.4695000000011</c:v>
                </c:pt>
                <c:pt idx="148">
                  <c:v>868.8945499999991</c:v>
                </c:pt>
                <c:pt idx="149">
                  <c:v>846.7693000000017</c:v>
                </c:pt>
                <c:pt idx="150">
                  <c:v>824.0119000000013</c:v>
                </c:pt>
                <c:pt idx="151">
                  <c:v>839.183500000001</c:v>
                </c:pt>
                <c:pt idx="152">
                  <c:v>825.9083500000015</c:v>
                </c:pt>
                <c:pt idx="153">
                  <c:v>824.6440500000008</c:v>
                </c:pt>
                <c:pt idx="154">
                  <c:v>824.0119000000013</c:v>
                </c:pt>
                <c:pt idx="155">
                  <c:v>830.3333999999995</c:v>
                </c:pt>
                <c:pt idx="156">
                  <c:v>846.1371500000005</c:v>
                </c:pt>
                <c:pt idx="157">
                  <c:v>876.4803499999998</c:v>
                </c:pt>
                <c:pt idx="158">
                  <c:v>890.3876500000006</c:v>
                </c:pt>
                <c:pt idx="159">
                  <c:v>903.6628000000019</c:v>
                </c:pt>
                <c:pt idx="160">
                  <c:v>904.2949499999995</c:v>
                </c:pt>
                <c:pt idx="161">
                  <c:v>925.1559000000016</c:v>
                </c:pt>
                <c:pt idx="162">
                  <c:v>949.8097500000003</c:v>
                </c:pt>
                <c:pt idx="163">
                  <c:v>954.2348000000002</c:v>
                </c:pt>
                <c:pt idx="164">
                  <c:v>970.0385499999993</c:v>
                </c:pt>
                <c:pt idx="165">
                  <c:v>981.4172500000004</c:v>
                </c:pt>
                <c:pt idx="166">
                  <c:v>981.4172500000004</c:v>
                </c:pt>
                <c:pt idx="167">
                  <c:v>995.9566999999988</c:v>
                </c:pt>
                <c:pt idx="168">
                  <c:v>1029.460650000001</c:v>
                </c:pt>
                <c:pt idx="169">
                  <c:v>1026.2999</c:v>
                </c:pt>
                <c:pt idx="170">
                  <c:v>1064.8610500000013</c:v>
                </c:pt>
                <c:pt idx="171">
                  <c:v>1082.5612500000007</c:v>
                </c:pt>
                <c:pt idx="172">
                  <c:v>1102.157900000002</c:v>
                </c:pt>
                <c:pt idx="173">
                  <c:v>1123.6510000000017</c:v>
                </c:pt>
                <c:pt idx="174">
                  <c:v>1150.2012999999988</c:v>
                </c:pt>
                <c:pt idx="175">
                  <c:v>1157.7870999999996</c:v>
                </c:pt>
                <c:pt idx="176">
                  <c:v>1180.5445</c:v>
                </c:pt>
                <c:pt idx="177">
                  <c:v>1206.4626500000013</c:v>
                </c:pt>
                <c:pt idx="178">
                  <c:v>1229.22005</c:v>
                </c:pt>
                <c:pt idx="179">
                  <c:v>1249.4488499999989</c:v>
                </c:pt>
                <c:pt idx="180">
                  <c:v>1277.2634500000004</c:v>
                </c:pt>
                <c:pt idx="181">
                  <c:v>1300.653000000002</c:v>
                </c:pt>
                <c:pt idx="182">
                  <c:v>1316.4567500000012</c:v>
                </c:pt>
                <c:pt idx="183">
                  <c:v>1346.167800000001</c:v>
                </c:pt>
                <c:pt idx="184">
                  <c:v>1361.9715500000002</c:v>
                </c:pt>
                <c:pt idx="185">
                  <c:v>1384.7289500000006</c:v>
                </c:pt>
                <c:pt idx="186">
                  <c:v>1413.1756999999998</c:v>
                </c:pt>
                <c:pt idx="187">
                  <c:v>1428.9794500000007</c:v>
                </c:pt>
                <c:pt idx="188">
                  <c:v>1448.5761000000002</c:v>
                </c:pt>
                <c:pt idx="189">
                  <c:v>1479.5514500000008</c:v>
                </c:pt>
                <c:pt idx="190">
                  <c:v>1494.7230500000005</c:v>
                </c:pt>
                <c:pt idx="191">
                  <c:v>1516.8483000000015</c:v>
                </c:pt>
                <c:pt idx="192">
                  <c:v>1542.1342999999997</c:v>
                </c:pt>
                <c:pt idx="193">
                  <c:v>1559.834499999999</c:v>
                </c:pt>
                <c:pt idx="194">
                  <c:v>1575.63825</c:v>
                </c:pt>
                <c:pt idx="195">
                  <c:v>1599.0277999999998</c:v>
                </c:pt>
                <c:pt idx="196">
                  <c:v>1624.3138</c:v>
                </c:pt>
                <c:pt idx="197">
                  <c:v>1645.1747500000001</c:v>
                </c:pt>
                <c:pt idx="198">
                  <c:v>1667.9321500000005</c:v>
                </c:pt>
                <c:pt idx="199">
                  <c:v>1691.9538500000017</c:v>
                </c:pt>
                <c:pt idx="200">
                  <c:v>1701.436099999999</c:v>
                </c:pt>
                <c:pt idx="201">
                  <c:v>1726.0899499999996</c:v>
                </c:pt>
                <c:pt idx="202">
                  <c:v>1741.261550000001</c:v>
                </c:pt>
                <c:pt idx="203">
                  <c:v>1765.2832500000004</c:v>
                </c:pt>
                <c:pt idx="204">
                  <c:v>1791.2014000000017</c:v>
                </c:pt>
                <c:pt idx="205">
                  <c:v>1805.1087000000007</c:v>
                </c:pt>
                <c:pt idx="206">
                  <c:v>1837.3483500000002</c:v>
                </c:pt>
                <c:pt idx="207">
                  <c:v>1868.3237000000008</c:v>
                </c:pt>
                <c:pt idx="208">
                  <c:v>1893.6097000000009</c:v>
                </c:pt>
                <c:pt idx="209">
                  <c:v>1916.3670999999995</c:v>
                </c:pt>
                <c:pt idx="210">
                  <c:v>1935.9637500000008</c:v>
                </c:pt>
                <c:pt idx="211">
                  <c:v>1959.3533000000007</c:v>
                </c:pt>
                <c:pt idx="212">
                  <c:v>1981.4785499999998</c:v>
                </c:pt>
                <c:pt idx="213">
                  <c:v>2012.4539000000004</c:v>
                </c:pt>
                <c:pt idx="214">
                  <c:v>2035.2113000000008</c:v>
                </c:pt>
                <c:pt idx="215">
                  <c:v>2055.4401000000016</c:v>
                </c:pt>
                <c:pt idx="216">
                  <c:v>2080.0939500000004</c:v>
                </c:pt>
                <c:pt idx="217">
                  <c:v>2106.0121</c:v>
                </c:pt>
                <c:pt idx="218">
                  <c:v>2122.4480000000003</c:v>
                </c:pt>
                <c:pt idx="219">
                  <c:v>2136.9874499999987</c:v>
                </c:pt>
                <c:pt idx="220">
                  <c:v>2166.6985000000004</c:v>
                </c:pt>
                <c:pt idx="221">
                  <c:v>2193.248800000001</c:v>
                </c:pt>
                <c:pt idx="222">
                  <c:v>2211.58115</c:v>
                </c:pt>
                <c:pt idx="223">
                  <c:v>2240.6600500000004</c:v>
                </c:pt>
                <c:pt idx="224">
                  <c:v>2272.2675500000005</c:v>
                </c:pt>
                <c:pt idx="225">
                  <c:v>2288.0712999999996</c:v>
                </c:pt>
                <c:pt idx="226">
                  <c:v>2308.93225</c:v>
                </c:pt>
                <c:pt idx="227">
                  <c:v>2337.378999999999</c:v>
                </c:pt>
                <c:pt idx="228">
                  <c:v>2332.3217999999997</c:v>
                </c:pt>
                <c:pt idx="229">
                  <c:v>2353.1827500000018</c:v>
                </c:pt>
                <c:pt idx="230">
                  <c:v>2361.4007</c:v>
                </c:pt>
                <c:pt idx="231">
                  <c:v>2358.239950000001</c:v>
                </c:pt>
                <c:pt idx="232">
                  <c:v>2362.665</c:v>
                </c:pt>
                <c:pt idx="233">
                  <c:v>2347.493400000001</c:v>
                </c:pt>
                <c:pt idx="234">
                  <c:v>2339.275449999999</c:v>
                </c:pt>
                <c:pt idx="235">
                  <c:v>2363.9293</c:v>
                </c:pt>
                <c:pt idx="236">
                  <c:v>2362.665</c:v>
                </c:pt>
                <c:pt idx="237">
                  <c:v>2362.0328500000014</c:v>
                </c:pt>
                <c:pt idx="238">
                  <c:v>2362.0328500000014</c:v>
                </c:pt>
                <c:pt idx="239">
                  <c:v>2354.4470500000007</c:v>
                </c:pt>
                <c:pt idx="240">
                  <c:v>2352.5506000000005</c:v>
                </c:pt>
                <c:pt idx="241">
                  <c:v>2350.6541500000003</c:v>
                </c:pt>
                <c:pt idx="242">
                  <c:v>2341.1718999999994</c:v>
                </c:pt>
                <c:pt idx="243">
                  <c:v>2337.378999999999</c:v>
                </c:pt>
                <c:pt idx="244">
                  <c:v>2334.21825</c:v>
                </c:pt>
                <c:pt idx="245">
                  <c:v>2326.0003000000015</c:v>
                </c:pt>
                <c:pt idx="246">
                  <c:v>2320.9431000000004</c:v>
                </c:pt>
                <c:pt idx="247">
                  <c:v>2319.04665</c:v>
                </c:pt>
                <c:pt idx="248">
                  <c:v>2304.5072</c:v>
                </c:pt>
                <c:pt idx="249">
                  <c:v>2305.1393500000013</c:v>
                </c:pt>
                <c:pt idx="250">
                  <c:v>2305.1393500000013</c:v>
                </c:pt>
                <c:pt idx="251">
                  <c:v>2298.8178499999995</c:v>
                </c:pt>
                <c:pt idx="252">
                  <c:v>2296.9213999999993</c:v>
                </c:pt>
                <c:pt idx="253">
                  <c:v>2288.703450000001</c:v>
                </c:pt>
                <c:pt idx="254">
                  <c:v>2293.128499999999</c:v>
                </c:pt>
                <c:pt idx="255">
                  <c:v>2299.45</c:v>
                </c:pt>
                <c:pt idx="256">
                  <c:v>2303.8750500000006</c:v>
                </c:pt>
                <c:pt idx="257">
                  <c:v>2307.667950000001</c:v>
                </c:pt>
                <c:pt idx="258">
                  <c:v>2308.3001000000004</c:v>
                </c:pt>
                <c:pt idx="259">
                  <c:v>2312.72515</c:v>
                </c:pt>
                <c:pt idx="260">
                  <c:v>2311.4608499999995</c:v>
                </c:pt>
                <c:pt idx="261">
                  <c:v>2311.4608499999995</c:v>
                </c:pt>
                <c:pt idx="262">
                  <c:v>2319.04665</c:v>
                </c:pt>
                <c:pt idx="263">
                  <c:v>2315.885900000001</c:v>
                </c:pt>
                <c:pt idx="264">
                  <c:v>2304.5072</c:v>
                </c:pt>
                <c:pt idx="265">
                  <c:v>2314.6216000000004</c:v>
                </c:pt>
                <c:pt idx="266">
                  <c:v>2329.1610500000006</c:v>
                </c:pt>
                <c:pt idx="267">
                  <c:v>2329.1610500000006</c:v>
                </c:pt>
                <c:pt idx="268">
                  <c:v>2329.7932</c:v>
                </c:pt>
                <c:pt idx="269">
                  <c:v>2341.1718999999994</c:v>
                </c:pt>
                <c:pt idx="270">
                  <c:v>2350.021999999999</c:v>
                </c:pt>
                <c:pt idx="271">
                  <c:v>2350.6541500000003</c:v>
                </c:pt>
                <c:pt idx="272">
                  <c:v>2350.021999999999</c:v>
                </c:pt>
                <c:pt idx="273">
                  <c:v>2354.4470500000007</c:v>
                </c:pt>
                <c:pt idx="274">
                  <c:v>2356.343500000001</c:v>
                </c:pt>
                <c:pt idx="275">
                  <c:v>2361.4007</c:v>
                </c:pt>
                <c:pt idx="276">
                  <c:v>2368.986500000001</c:v>
                </c:pt>
                <c:pt idx="277">
                  <c:v>2377.8365999999987</c:v>
                </c:pt>
                <c:pt idx="278">
                  <c:v>2383.5259499999993</c:v>
                </c:pt>
                <c:pt idx="279">
                  <c:v>2382.8938000000016</c:v>
                </c:pt>
                <c:pt idx="280">
                  <c:v>2390.4795999999988</c:v>
                </c:pt>
                <c:pt idx="281">
                  <c:v>2399.329700000002</c:v>
                </c:pt>
                <c:pt idx="282">
                  <c:v>2401.2261500000004</c:v>
                </c:pt>
                <c:pt idx="283">
                  <c:v>2396.8011000000006</c:v>
                </c:pt>
                <c:pt idx="284">
                  <c:v>2404.3869000000013</c:v>
                </c:pt>
                <c:pt idx="285">
                  <c:v>2410.7083999999995</c:v>
                </c:pt>
                <c:pt idx="286">
                  <c:v>2400.594000000001</c:v>
                </c:pt>
                <c:pt idx="287">
                  <c:v>2393.6403500000015</c:v>
                </c:pt>
                <c:pt idx="288">
                  <c:v>2390.4795999999988</c:v>
                </c:pt>
                <c:pt idx="289">
                  <c:v>2391.11175</c:v>
                </c:pt>
                <c:pt idx="290">
                  <c:v>2391.11175</c:v>
                </c:pt>
                <c:pt idx="291">
                  <c:v>2383.5259499999993</c:v>
                </c:pt>
                <c:pt idx="292">
                  <c:v>2377.204450000001</c:v>
                </c:pt>
                <c:pt idx="293">
                  <c:v>2372.14725</c:v>
                </c:pt>
                <c:pt idx="294">
                  <c:v>2370.8829499999993</c:v>
                </c:pt>
                <c:pt idx="295">
                  <c:v>2367.0900500000007</c:v>
                </c:pt>
                <c:pt idx="296">
                  <c:v>2360.1364000000012</c:v>
                </c:pt>
                <c:pt idx="297">
                  <c:v>2352.5506000000005</c:v>
                </c:pt>
                <c:pt idx="298">
                  <c:v>2338.0111500000003</c:v>
                </c:pt>
                <c:pt idx="299">
                  <c:v>2326.632449999999</c:v>
                </c:pt>
                <c:pt idx="300">
                  <c:v>2320.9431000000004</c:v>
                </c:pt>
                <c:pt idx="301">
                  <c:v>2316.5180500000006</c:v>
                </c:pt>
                <c:pt idx="302">
                  <c:v>2314.6216000000004</c:v>
                </c:pt>
                <c:pt idx="303">
                  <c:v>2303.8750500000006</c:v>
                </c:pt>
                <c:pt idx="304">
                  <c:v>2294.3928000000014</c:v>
                </c:pt>
                <c:pt idx="305">
                  <c:v>2290.599900000001</c:v>
                </c:pt>
                <c:pt idx="306">
                  <c:v>2288.0712999999996</c:v>
                </c:pt>
                <c:pt idx="307">
                  <c:v>2286.8070000000007</c:v>
                </c:pt>
                <c:pt idx="308">
                  <c:v>2266.5782</c:v>
                </c:pt>
                <c:pt idx="309">
                  <c:v>2236.235</c:v>
                </c:pt>
                <c:pt idx="310">
                  <c:v>2211.58115</c:v>
                </c:pt>
                <c:pt idx="311">
                  <c:v>2181.8701</c:v>
                </c:pt>
                <c:pt idx="312">
                  <c:v>2147.734000000002</c:v>
                </c:pt>
                <c:pt idx="313">
                  <c:v>2114.23005</c:v>
                </c:pt>
                <c:pt idx="314">
                  <c:v>2076.30105</c:v>
                </c:pt>
                <c:pt idx="315">
                  <c:v>2029.5219500000003</c:v>
                </c:pt>
                <c:pt idx="316">
                  <c:v>1984.0071500000013</c:v>
                </c:pt>
                <c:pt idx="317">
                  <c:v>1955.5604000000003</c:v>
                </c:pt>
                <c:pt idx="318">
                  <c:v>1920.7921500000011</c:v>
                </c:pt>
                <c:pt idx="319">
                  <c:v>1902.4598000000005</c:v>
                </c:pt>
                <c:pt idx="320">
                  <c:v>1866.4272500000006</c:v>
                </c:pt>
                <c:pt idx="321">
                  <c:v>1835.4519</c:v>
                </c:pt>
                <c:pt idx="322">
                  <c:v>1812.0623500000002</c:v>
                </c:pt>
                <c:pt idx="323">
                  <c:v>1788.040649999999</c:v>
                </c:pt>
                <c:pt idx="324">
                  <c:v>1763.3868000000002</c:v>
                </c:pt>
                <c:pt idx="325">
                  <c:v>1739.365100000001</c:v>
                </c:pt>
                <c:pt idx="326">
                  <c:v>1714.0791000000008</c:v>
                </c:pt>
                <c:pt idx="327">
                  <c:v>1693.8503000000019</c:v>
                </c:pt>
                <c:pt idx="328">
                  <c:v>1673.621500000001</c:v>
                </c:pt>
                <c:pt idx="329">
                  <c:v>1653.3927000000022</c:v>
                </c:pt>
                <c:pt idx="330">
                  <c:v>1628.7388499999997</c:v>
                </c:pt>
                <c:pt idx="331">
                  <c:v>1615.4637000000002</c:v>
                </c:pt>
                <c:pt idx="332">
                  <c:v>1595.8670500000007</c:v>
                </c:pt>
                <c:pt idx="333">
                  <c:v>1570.5810500000007</c:v>
                </c:pt>
                <c:pt idx="334">
                  <c:v>1547.191499999999</c:v>
                </c:pt>
                <c:pt idx="335">
                  <c:v>1524.4341000000004</c:v>
                </c:pt>
                <c:pt idx="336">
                  <c:v>1496.6195000000007</c:v>
                </c:pt>
                <c:pt idx="337">
                  <c:v>1471.96565</c:v>
                </c:pt>
                <c:pt idx="338">
                  <c:v>1454.2654500000008</c:v>
                </c:pt>
                <c:pt idx="339">
                  <c:v>1434.03665</c:v>
                </c:pt>
                <c:pt idx="340">
                  <c:v>1411.2792499999996</c:v>
                </c:pt>
                <c:pt idx="341">
                  <c:v>1375.2466999999997</c:v>
                </c:pt>
                <c:pt idx="342">
                  <c:v>1355.0179000000007</c:v>
                </c:pt>
                <c:pt idx="343">
                  <c:v>1320.881800000001</c:v>
                </c:pt>
                <c:pt idx="344">
                  <c:v>1272.206250000001</c:v>
                </c:pt>
                <c:pt idx="345">
                  <c:v>1226.0593000000008</c:v>
                </c:pt>
                <c:pt idx="346">
                  <c:v>1191.2910499999998</c:v>
                </c:pt>
                <c:pt idx="347">
                  <c:v>1148.3048499999986</c:v>
                </c:pt>
                <c:pt idx="348">
                  <c:v>1116.6973500000004</c:v>
                </c:pt>
                <c:pt idx="349">
                  <c:v>1090.1470499999996</c:v>
                </c:pt>
                <c:pt idx="350">
                  <c:v>1062.3324499999999</c:v>
                </c:pt>
                <c:pt idx="351">
                  <c:v>1031.9892500000005</c:v>
                </c:pt>
                <c:pt idx="352">
                  <c:v>1003.5425</c:v>
                </c:pt>
                <c:pt idx="353">
                  <c:v>969.4064000000017</c:v>
                </c:pt>
                <c:pt idx="354">
                  <c:v>946.6489999999994</c:v>
                </c:pt>
                <c:pt idx="355">
                  <c:v>918.2022500000021</c:v>
                </c:pt>
                <c:pt idx="356">
                  <c:v>897.3413</c:v>
                </c:pt>
                <c:pt idx="357">
                  <c:v>861.308750000002</c:v>
                </c:pt>
                <c:pt idx="358">
                  <c:v>820.8511500000004</c:v>
                </c:pt>
                <c:pt idx="359">
                  <c:v>782.9221500000003</c:v>
                </c:pt>
                <c:pt idx="360">
                  <c:v>750.6825000000008</c:v>
                </c:pt>
                <c:pt idx="361">
                  <c:v>713.3856500000002</c:v>
                </c:pt>
                <c:pt idx="362">
                  <c:v>683.6746000000003</c:v>
                </c:pt>
                <c:pt idx="363">
                  <c:v>658.3886000000002</c:v>
                </c:pt>
                <c:pt idx="364">
                  <c:v>621.7239000000009</c:v>
                </c:pt>
                <c:pt idx="365">
                  <c:v>590.1164000000008</c:v>
                </c:pt>
                <c:pt idx="366">
                  <c:v>542.7051499999998</c:v>
                </c:pt>
                <c:pt idx="367">
                  <c:v>518.6834500000004</c:v>
                </c:pt>
                <c:pt idx="368">
                  <c:v>503.51184999999896</c:v>
                </c:pt>
                <c:pt idx="369">
                  <c:v>470.00790000000234</c:v>
                </c:pt>
                <c:pt idx="370">
                  <c:v>450.4112499999992</c:v>
                </c:pt>
                <c:pt idx="371">
                  <c:v>439.6647000000012</c:v>
                </c:pt>
                <c:pt idx="372">
                  <c:v>445.9862000000012</c:v>
                </c:pt>
                <c:pt idx="373">
                  <c:v>431.446750000001</c:v>
                </c:pt>
                <c:pt idx="374">
                  <c:v>422.5966499999995</c:v>
                </c:pt>
                <c:pt idx="375">
                  <c:v>418.8037499999991</c:v>
                </c:pt>
                <c:pt idx="376">
                  <c:v>430.8146000000015</c:v>
                </c:pt>
                <c:pt idx="377">
                  <c:v>453.5720000000001</c:v>
                </c:pt>
                <c:pt idx="378">
                  <c:v>463.6864000000005</c:v>
                </c:pt>
                <c:pt idx="379">
                  <c:v>448.51480000000083</c:v>
                </c:pt>
                <c:pt idx="380">
                  <c:v>439.6647000000012</c:v>
                </c:pt>
                <c:pt idx="381">
                  <c:v>413.74654999999984</c:v>
                </c:pt>
                <c:pt idx="382">
                  <c:v>358.7494999999999</c:v>
                </c:pt>
                <c:pt idx="383">
                  <c:v>270.88065000000097</c:v>
                </c:pt>
                <c:pt idx="384">
                  <c:v>241.16960000000108</c:v>
                </c:pt>
                <c:pt idx="385">
                  <c:v>189.33330000000024</c:v>
                </c:pt>
                <c:pt idx="386">
                  <c:v>145.7149499999996</c:v>
                </c:pt>
                <c:pt idx="387">
                  <c:v>232.95165000000088</c:v>
                </c:pt>
                <c:pt idx="388">
                  <c:v>301.2238500000003</c:v>
                </c:pt>
                <c:pt idx="389">
                  <c:v>338.52070000000094</c:v>
                </c:pt>
                <c:pt idx="390">
                  <c:v>383.4033500000005</c:v>
                </c:pt>
                <c:pt idx="391">
                  <c:v>422.5966499999995</c:v>
                </c:pt>
                <c:pt idx="392">
                  <c:v>448.51480000000083</c:v>
                </c:pt>
                <c:pt idx="393">
                  <c:v>432.07890000000043</c:v>
                </c:pt>
                <c:pt idx="394">
                  <c:v>406.1607499999991</c:v>
                </c:pt>
                <c:pt idx="395">
                  <c:v>379.61045000000195</c:v>
                </c:pt>
                <c:pt idx="396">
                  <c:v>340.41715000000113</c:v>
                </c:pt>
                <c:pt idx="397">
                  <c:v>332.8313500000004</c:v>
                </c:pt>
                <c:pt idx="398">
                  <c:v>327.1419999999998</c:v>
                </c:pt>
                <c:pt idx="399">
                  <c:v>311.3382500000007</c:v>
                </c:pt>
                <c:pt idx="400">
                  <c:v>312.6025499999996</c:v>
                </c:pt>
                <c:pt idx="401">
                  <c:v>296.7988000000005</c:v>
                </c:pt>
                <c:pt idx="402">
                  <c:v>300.59170000000086</c:v>
                </c:pt>
                <c:pt idx="403">
                  <c:v>309.4418000000005</c:v>
                </c:pt>
                <c:pt idx="404">
                  <c:v>321.45264999999927</c:v>
                </c:pt>
                <c:pt idx="405">
                  <c:v>333.46350000000166</c:v>
                </c:pt>
                <c:pt idx="406">
                  <c:v>341.0493000000006</c:v>
                </c:pt>
                <c:pt idx="407">
                  <c:v>349.89940000000024</c:v>
                </c:pt>
                <c:pt idx="408">
                  <c:v>360.6459500000001</c:v>
                </c:pt>
                <c:pt idx="409">
                  <c:v>342.94575000000077</c:v>
                </c:pt>
                <c:pt idx="410">
                  <c:v>325.8777000000009</c:v>
                </c:pt>
                <c:pt idx="411">
                  <c:v>336.62425000000076</c:v>
                </c:pt>
                <c:pt idx="412">
                  <c:v>345.4743500000004</c:v>
                </c:pt>
                <c:pt idx="413">
                  <c:v>363.8066999999992</c:v>
                </c:pt>
                <c:pt idx="414">
                  <c:v>359.3816500000012</c:v>
                </c:pt>
                <c:pt idx="415">
                  <c:v>353.06014999999934</c:v>
                </c:pt>
                <c:pt idx="416">
                  <c:v>351.7958500000004</c:v>
                </c:pt>
                <c:pt idx="417">
                  <c:v>344.2100499999997</c:v>
                </c:pt>
                <c:pt idx="418">
                  <c:v>336.62425000000076</c:v>
                </c:pt>
                <c:pt idx="419">
                  <c:v>335.35995</c:v>
                </c:pt>
                <c:pt idx="420">
                  <c:v>332.1992000000009</c:v>
                </c:pt>
                <c:pt idx="421">
                  <c:v>330.9349000000002</c:v>
                </c:pt>
                <c:pt idx="422">
                  <c:v>321.45264999999927</c:v>
                </c:pt>
                <c:pt idx="423">
                  <c:v>325.8777000000009</c:v>
                </c:pt>
                <c:pt idx="424">
                  <c:v>334.0956499999993</c:v>
                </c:pt>
                <c:pt idx="425">
                  <c:v>329.6706000000013</c:v>
                </c:pt>
                <c:pt idx="426">
                  <c:v>325.8777000000009</c:v>
                </c:pt>
                <c:pt idx="427">
                  <c:v>334.72780000000057</c:v>
                </c:pt>
                <c:pt idx="428">
                  <c:v>334.72780000000057</c:v>
                </c:pt>
                <c:pt idx="429">
                  <c:v>334.0956499999993</c:v>
                </c:pt>
                <c:pt idx="430">
                  <c:v>346.10649999999987</c:v>
                </c:pt>
                <c:pt idx="431">
                  <c:v>345.4743500000004</c:v>
                </c:pt>
                <c:pt idx="432">
                  <c:v>339.1528500000004</c:v>
                </c:pt>
                <c:pt idx="433">
                  <c:v>336.62425000000076</c:v>
                </c:pt>
                <c:pt idx="434">
                  <c:v>334.0956499999993</c:v>
                </c:pt>
                <c:pt idx="435">
                  <c:v>349.89940000000024</c:v>
                </c:pt>
                <c:pt idx="436">
                  <c:v>355.5887500000008</c:v>
                </c:pt>
                <c:pt idx="437">
                  <c:v>342.94575000000077</c:v>
                </c:pt>
                <c:pt idx="438">
                  <c:v>353.6923000000006</c:v>
                </c:pt>
                <c:pt idx="439">
                  <c:v>361.27810000000136</c:v>
                </c:pt>
                <c:pt idx="440">
                  <c:v>372.0246500000012</c:v>
                </c:pt>
                <c:pt idx="441">
                  <c:v>373.9211000000014</c:v>
                </c:pt>
                <c:pt idx="442">
                  <c:v>368.8639000000021</c:v>
                </c:pt>
                <c:pt idx="443">
                  <c:v>353.6923000000006</c:v>
                </c:pt>
                <c:pt idx="444">
                  <c:v>344.2100499999997</c:v>
                </c:pt>
                <c:pt idx="445">
                  <c:v>349.89940000000024</c:v>
                </c:pt>
                <c:pt idx="446">
                  <c:v>346.73865000000114</c:v>
                </c:pt>
                <c:pt idx="447">
                  <c:v>349.2672500000008</c:v>
                </c:pt>
                <c:pt idx="448">
                  <c:v>349.2672500000008</c:v>
                </c:pt>
                <c:pt idx="449">
                  <c:v>340.41715000000113</c:v>
                </c:pt>
                <c:pt idx="450">
                  <c:v>356.22090000000026</c:v>
                </c:pt>
                <c:pt idx="451">
                  <c:v>348.00295000000006</c:v>
                </c:pt>
                <c:pt idx="452">
                  <c:v>366.33530000000064</c:v>
                </c:pt>
                <c:pt idx="453">
                  <c:v>363.17455000000155</c:v>
                </c:pt>
                <c:pt idx="454">
                  <c:v>364.43885000000046</c:v>
                </c:pt>
                <c:pt idx="455">
                  <c:v>384.03549999999996</c:v>
                </c:pt>
                <c:pt idx="456">
                  <c:v>385.93195000000014</c:v>
                </c:pt>
                <c:pt idx="457">
                  <c:v>382.77120000000104</c:v>
                </c:pt>
                <c:pt idx="458">
                  <c:v>389.09270000000106</c:v>
                </c:pt>
                <c:pt idx="459">
                  <c:v>394.14990000000034</c:v>
                </c:pt>
                <c:pt idx="460">
                  <c:v>398.5749500000002</c:v>
                </c:pt>
                <c:pt idx="461">
                  <c:v>384.03549999999996</c:v>
                </c:pt>
                <c:pt idx="462">
                  <c:v>376.4496999999992</c:v>
                </c:pt>
                <c:pt idx="463">
                  <c:v>372.65680000000066</c:v>
                </c:pt>
                <c:pt idx="464">
                  <c:v>354.32445000000007</c:v>
                </c:pt>
                <c:pt idx="465">
                  <c:v>356.22090000000026</c:v>
                </c:pt>
                <c:pt idx="466">
                  <c:v>352.4280000000017</c:v>
                </c:pt>
                <c:pt idx="467">
                  <c:v>349.2672500000008</c:v>
                </c:pt>
                <c:pt idx="468">
                  <c:v>346.73865000000114</c:v>
                </c:pt>
                <c:pt idx="469">
                  <c:v>340.41715000000113</c:v>
                </c:pt>
                <c:pt idx="470">
                  <c:v>332.8313500000004</c:v>
                </c:pt>
                <c:pt idx="471">
                  <c:v>338.52070000000094</c:v>
                </c:pt>
                <c:pt idx="472">
                  <c:v>333.46350000000166</c:v>
                </c:pt>
                <c:pt idx="473">
                  <c:v>346.10649999999987</c:v>
                </c:pt>
                <c:pt idx="474">
                  <c:v>339.785</c:v>
                </c:pt>
                <c:pt idx="475">
                  <c:v>331.5670500000015</c:v>
                </c:pt>
                <c:pt idx="476">
                  <c:v>327.1419999999998</c:v>
                </c:pt>
                <c:pt idx="477">
                  <c:v>318.29190000000017</c:v>
                </c:pt>
                <c:pt idx="478">
                  <c:v>327.7741500000011</c:v>
                </c:pt>
                <c:pt idx="479">
                  <c:v>340.41715000000113</c:v>
                </c:pt>
                <c:pt idx="480">
                  <c:v>344.84220000000096</c:v>
                </c:pt>
                <c:pt idx="481">
                  <c:v>346.10649999999987</c:v>
                </c:pt>
                <c:pt idx="482">
                  <c:v>351.7958500000004</c:v>
                </c:pt>
                <c:pt idx="483">
                  <c:v>360.6459500000001</c:v>
                </c:pt>
                <c:pt idx="484">
                  <c:v>370.128200000001</c:v>
                </c:pt>
                <c:pt idx="485">
                  <c:v>367.59959999999955</c:v>
                </c:pt>
                <c:pt idx="486">
                  <c:v>367.59959999999955</c:v>
                </c:pt>
                <c:pt idx="487">
                  <c:v>361.27810000000136</c:v>
                </c:pt>
                <c:pt idx="488">
                  <c:v>378.9783000000007</c:v>
                </c:pt>
                <c:pt idx="489">
                  <c:v>367.59959999999955</c:v>
                </c:pt>
                <c:pt idx="490">
                  <c:v>373.2889500000001</c:v>
                </c:pt>
                <c:pt idx="491">
                  <c:v>375.8175500000016</c:v>
                </c:pt>
                <c:pt idx="492">
                  <c:v>361.27810000000136</c:v>
                </c:pt>
                <c:pt idx="493">
                  <c:v>358.1173499999986</c:v>
                </c:pt>
                <c:pt idx="494">
                  <c:v>351.7958500000004</c:v>
                </c:pt>
                <c:pt idx="495">
                  <c:v>377.0818500000005</c:v>
                </c:pt>
                <c:pt idx="496">
                  <c:v>367.59959999999955</c:v>
                </c:pt>
                <c:pt idx="497">
                  <c:v>363.17455000000155</c:v>
                </c:pt>
                <c:pt idx="498">
                  <c:v>379.61045000000195</c:v>
                </c:pt>
                <c:pt idx="499">
                  <c:v>380.87475000000086</c:v>
                </c:pt>
                <c:pt idx="500">
                  <c:v>368.23175000000083</c:v>
                </c:pt>
                <c:pt idx="501">
                  <c:v>351.16369999999915</c:v>
                </c:pt>
                <c:pt idx="502">
                  <c:v>348.63510000000133</c:v>
                </c:pt>
                <c:pt idx="503">
                  <c:v>344.2100499999997</c:v>
                </c:pt>
                <c:pt idx="504">
                  <c:v>342.94575000000077</c:v>
                </c:pt>
                <c:pt idx="505">
                  <c:v>335.35995</c:v>
                </c:pt>
                <c:pt idx="506">
                  <c:v>332.1992000000009</c:v>
                </c:pt>
                <c:pt idx="507">
                  <c:v>344.84220000000096</c:v>
                </c:pt>
                <c:pt idx="508">
                  <c:v>348.63510000000133</c:v>
                </c:pt>
                <c:pt idx="509">
                  <c:v>329.03845</c:v>
                </c:pt>
                <c:pt idx="510">
                  <c:v>325.24554999999964</c:v>
                </c:pt>
                <c:pt idx="511">
                  <c:v>333.46350000000166</c:v>
                </c:pt>
                <c:pt idx="512">
                  <c:v>330.30275000000074</c:v>
                </c:pt>
                <c:pt idx="513">
                  <c:v>325.24554999999964</c:v>
                </c:pt>
                <c:pt idx="514">
                  <c:v>320.82050000000163</c:v>
                </c:pt>
                <c:pt idx="515">
                  <c:v>333.46350000000166</c:v>
                </c:pt>
                <c:pt idx="516">
                  <c:v>340.41715000000113</c:v>
                </c:pt>
                <c:pt idx="517">
                  <c:v>329.6706000000013</c:v>
                </c:pt>
                <c:pt idx="518">
                  <c:v>318.29190000000017</c:v>
                </c:pt>
                <c:pt idx="519">
                  <c:v>328.40630000000056</c:v>
                </c:pt>
                <c:pt idx="520">
                  <c:v>340.41715000000113</c:v>
                </c:pt>
                <c:pt idx="521">
                  <c:v>370.7603500000023</c:v>
                </c:pt>
                <c:pt idx="522">
                  <c:v>372.0246500000012</c:v>
                </c:pt>
                <c:pt idx="523">
                  <c:v>382.77120000000104</c:v>
                </c:pt>
                <c:pt idx="524">
                  <c:v>366.9674500000019</c:v>
                </c:pt>
                <c:pt idx="525">
                  <c:v>376.4496999999992</c:v>
                </c:pt>
                <c:pt idx="526">
                  <c:v>394.7820499999998</c:v>
                </c:pt>
                <c:pt idx="527">
                  <c:v>404.8964500000002</c:v>
                </c:pt>
                <c:pt idx="528">
                  <c:v>382.13904999999977</c:v>
                </c:pt>
                <c:pt idx="529">
                  <c:v>391.6213000000007</c:v>
                </c:pt>
                <c:pt idx="530">
                  <c:v>401.7357000000011</c:v>
                </c:pt>
                <c:pt idx="531">
                  <c:v>408.68935000000056</c:v>
                </c:pt>
                <c:pt idx="532">
                  <c:v>401.7357000000011</c:v>
                </c:pt>
                <c:pt idx="533">
                  <c:v>433.9753500000006</c:v>
                </c:pt>
                <c:pt idx="534">
                  <c:v>428.91815000000133</c:v>
                </c:pt>
                <c:pt idx="535">
                  <c:v>445.3540499999999</c:v>
                </c:pt>
                <c:pt idx="536">
                  <c:v>472.53650000000016</c:v>
                </c:pt>
                <c:pt idx="537">
                  <c:v>480.75445000000036</c:v>
                </c:pt>
                <c:pt idx="538">
                  <c:v>466.21500000000196</c:v>
                </c:pt>
                <c:pt idx="539">
                  <c:v>459.89350000000013</c:v>
                </c:pt>
                <c:pt idx="540">
                  <c:v>445.9862000000012</c:v>
                </c:pt>
                <c:pt idx="541">
                  <c:v>413.74654999999984</c:v>
                </c:pt>
                <c:pt idx="542">
                  <c:v>401.1035499999998</c:v>
                </c:pt>
                <c:pt idx="543">
                  <c:v>389.7248500000005</c:v>
                </c:pt>
                <c:pt idx="544">
                  <c:v>380.87475000000086</c:v>
                </c:pt>
                <c:pt idx="545">
                  <c:v>378.3461499999994</c:v>
                </c:pt>
                <c:pt idx="546">
                  <c:v>362.54240000000027</c:v>
                </c:pt>
                <c:pt idx="547">
                  <c:v>349.89940000000024</c:v>
                </c:pt>
                <c:pt idx="548">
                  <c:v>301.2238500000003</c:v>
                </c:pt>
                <c:pt idx="549">
                  <c:v>296.166650000001</c:v>
                </c:pt>
                <c:pt idx="550">
                  <c:v>313.2347000000009</c:v>
                </c:pt>
                <c:pt idx="551">
                  <c:v>315.13115000000107</c:v>
                </c:pt>
                <c:pt idx="552">
                  <c:v>328.40630000000056</c:v>
                </c:pt>
                <c:pt idx="553">
                  <c:v>332.8313500000004</c:v>
                </c:pt>
                <c:pt idx="554">
                  <c:v>338.52070000000094</c:v>
                </c:pt>
                <c:pt idx="555">
                  <c:v>368.8639000000021</c:v>
                </c:pt>
                <c:pt idx="556">
                  <c:v>359.3816500000012</c:v>
                </c:pt>
                <c:pt idx="557">
                  <c:v>365.07100000000173</c:v>
                </c:pt>
                <c:pt idx="558">
                  <c:v>335.9920999999995</c:v>
                </c:pt>
                <c:pt idx="559">
                  <c:v>334.0956499999993</c:v>
                </c:pt>
                <c:pt idx="560">
                  <c:v>311.970400000002</c:v>
                </c:pt>
                <c:pt idx="561">
                  <c:v>308.1775000000016</c:v>
                </c:pt>
                <c:pt idx="562">
                  <c:v>313.2347000000009</c:v>
                </c:pt>
                <c:pt idx="563">
                  <c:v>288.5808500000003</c:v>
                </c:pt>
                <c:pt idx="564">
                  <c:v>259.50194999999985</c:v>
                </c:pt>
                <c:pt idx="565">
                  <c:v>215.25144999999975</c:v>
                </c:pt>
                <c:pt idx="566">
                  <c:v>141.28989999999976</c:v>
                </c:pt>
                <c:pt idx="567">
                  <c:v>91.98220000000038</c:v>
                </c:pt>
                <c:pt idx="568">
                  <c:v>66.06404999999904</c:v>
                </c:pt>
                <c:pt idx="569">
                  <c:v>30.663650000002235</c:v>
                </c:pt>
                <c:pt idx="570">
                  <c:v>20.54925000000003</c:v>
                </c:pt>
                <c:pt idx="571">
                  <c:v>39.51375000000007</c:v>
                </c:pt>
                <c:pt idx="572">
                  <c:v>131.1755000000012</c:v>
                </c:pt>
                <c:pt idx="573">
                  <c:v>187.43685000000005</c:v>
                </c:pt>
                <c:pt idx="574">
                  <c:v>234.2159500000016</c:v>
                </c:pt>
                <c:pt idx="575">
                  <c:v>283.523650000001</c:v>
                </c:pt>
                <c:pt idx="576">
                  <c:v>306.2810500000014</c:v>
                </c:pt>
                <c:pt idx="577">
                  <c:v>341.0493000000006</c:v>
                </c:pt>
                <c:pt idx="578">
                  <c:v>365.07100000000173</c:v>
                </c:pt>
                <c:pt idx="579">
                  <c:v>389.09270000000106</c:v>
                </c:pt>
                <c:pt idx="580">
                  <c:v>418.8037499999991</c:v>
                </c:pt>
                <c:pt idx="581">
                  <c:v>448.51480000000083</c:v>
                </c:pt>
                <c:pt idx="582">
                  <c:v>497.8225</c:v>
                </c:pt>
                <c:pt idx="583">
                  <c:v>524.372800000001</c:v>
                </c:pt>
                <c:pt idx="584">
                  <c:v>561.6696500000016</c:v>
                </c:pt>
                <c:pt idx="585">
                  <c:v>593.2771499999999</c:v>
                </c:pt>
                <c:pt idx="586">
                  <c:v>618.5631500000018</c:v>
                </c:pt>
                <c:pt idx="587">
                  <c:v>637.52765</c:v>
                </c:pt>
                <c:pt idx="588">
                  <c:v>668.5030000000024</c:v>
                </c:pt>
                <c:pt idx="589">
                  <c:v>700.7426500000001</c:v>
                </c:pt>
                <c:pt idx="590">
                  <c:v>737.4073499999995</c:v>
                </c:pt>
                <c:pt idx="591">
                  <c:v>771.5434499999992</c:v>
                </c:pt>
                <c:pt idx="592">
                  <c:v>787.9793500000014</c:v>
                </c:pt>
                <c:pt idx="593">
                  <c:v>817.6903999999995</c:v>
                </c:pt>
                <c:pt idx="594">
                  <c:v>832.862000000001</c:v>
                </c:pt>
                <c:pt idx="595">
                  <c:v>854.9872500000001</c:v>
                </c:pt>
                <c:pt idx="596">
                  <c:v>879.0089500000013</c:v>
                </c:pt>
                <c:pt idx="597">
                  <c:v>901.1342000000004</c:v>
                </c:pt>
                <c:pt idx="598">
                  <c:v>930.2131000000008</c:v>
                </c:pt>
                <c:pt idx="599">
                  <c:v>948.5454499999996</c:v>
                </c:pt>
                <c:pt idx="600">
                  <c:v>964.3492000000024</c:v>
                </c:pt>
                <c:pt idx="601">
                  <c:v>1004.8068000000021</c:v>
                </c:pt>
                <c:pt idx="602">
                  <c:v>1039.5750500000013</c:v>
                </c:pt>
                <c:pt idx="603">
                  <c:v>1074.3433000000005</c:v>
                </c:pt>
                <c:pt idx="604">
                  <c:v>1098.9971499999992</c:v>
                </c:pt>
                <c:pt idx="605">
                  <c:v>1119.8581000000013</c:v>
                </c:pt>
                <c:pt idx="606">
                  <c:v>1136.2939999999999</c:v>
                </c:pt>
                <c:pt idx="607">
                  <c:v>1174.223</c:v>
                </c:pt>
                <c:pt idx="608">
                  <c:v>1207.094799999999</c:v>
                </c:pt>
                <c:pt idx="609">
                  <c:v>1219.7378000000008</c:v>
                </c:pt>
                <c:pt idx="610">
                  <c:v>1235.54155</c:v>
                </c:pt>
                <c:pt idx="611">
                  <c:v>1253.8739000000005</c:v>
                </c:pt>
                <c:pt idx="612">
                  <c:v>1270.309800000001</c:v>
                </c:pt>
                <c:pt idx="613">
                  <c:v>1301.2851499999997</c:v>
                </c:pt>
                <c:pt idx="614">
                  <c:v>1328.4676</c:v>
                </c:pt>
                <c:pt idx="615">
                  <c:v>1355.650050000002</c:v>
                </c:pt>
                <c:pt idx="616">
                  <c:v>1373.9824000000008</c:v>
                </c:pt>
                <c:pt idx="617">
                  <c:v>1386.6254000000008</c:v>
                </c:pt>
                <c:pt idx="618">
                  <c:v>1398.004100000002</c:v>
                </c:pt>
                <c:pt idx="619">
                  <c:v>1416.3364500000007</c:v>
                </c:pt>
                <c:pt idx="620">
                  <c:v>1431.5080500000004</c:v>
                </c:pt>
                <c:pt idx="621">
                  <c:v>1444.7831999999999</c:v>
                </c:pt>
                <c:pt idx="622">
                  <c:v>1465.644150000002</c:v>
                </c:pt>
                <c:pt idx="623">
                  <c:v>1486.5051000000003</c:v>
                </c:pt>
                <c:pt idx="624">
                  <c:v>1502.3088500000013</c:v>
                </c:pt>
                <c:pt idx="625">
                  <c:v>1518.1126000000004</c:v>
                </c:pt>
                <c:pt idx="626">
                  <c:v>1539.6057</c:v>
                </c:pt>
                <c:pt idx="627">
                  <c:v>1554.145150000002</c:v>
                </c:pt>
                <c:pt idx="628">
                  <c:v>1578.799000000001</c:v>
                </c:pt>
                <c:pt idx="629">
                  <c:v>1600.92425</c:v>
                </c:pt>
                <c:pt idx="630">
                  <c:v>1617.3601500000004</c:v>
                </c:pt>
                <c:pt idx="631">
                  <c:v>1628.1067000000003</c:v>
                </c:pt>
                <c:pt idx="632">
                  <c:v>1635.6924999999992</c:v>
                </c:pt>
                <c:pt idx="633">
                  <c:v>1662.2428000000018</c:v>
                </c:pt>
                <c:pt idx="634">
                  <c:v>1669.1964500000013</c:v>
                </c:pt>
                <c:pt idx="635">
                  <c:v>1686.8966499999988</c:v>
                </c:pt>
                <c:pt idx="636">
                  <c:v>1708.389750000002</c:v>
                </c:pt>
                <c:pt idx="637">
                  <c:v>1727.3542500000003</c:v>
                </c:pt>
                <c:pt idx="638">
                  <c:v>1752.008100000001</c:v>
                </c:pt>
                <c:pt idx="639">
                  <c:v>1786.77635</c:v>
                </c:pt>
                <c:pt idx="640">
                  <c:v>1809.5337500000005</c:v>
                </c:pt>
                <c:pt idx="641">
                  <c:v>1830.3947000000007</c:v>
                </c:pt>
                <c:pt idx="642">
                  <c:v>1843.6698500000002</c:v>
                </c:pt>
                <c:pt idx="643">
                  <c:v>1872.7487500000007</c:v>
                </c:pt>
                <c:pt idx="644">
                  <c:v>1897.4026000000013</c:v>
                </c:pt>
                <c:pt idx="645">
                  <c:v>1903.7240999999995</c:v>
                </c:pt>
                <c:pt idx="646">
                  <c:v>1915.1028000000006</c:v>
                </c:pt>
                <c:pt idx="647">
                  <c:v>1940.3887999999988</c:v>
                </c:pt>
                <c:pt idx="648">
                  <c:v>1961.2497500000009</c:v>
                </c:pt>
                <c:pt idx="649">
                  <c:v>1992.2250999999997</c:v>
                </c:pt>
                <c:pt idx="650">
                  <c:v>2016.8789500000003</c:v>
                </c:pt>
                <c:pt idx="651">
                  <c:v>2039.0042000000012</c:v>
                </c:pt>
                <c:pt idx="652">
                  <c:v>2052.9115</c:v>
                </c:pt>
                <c:pt idx="653">
                  <c:v>2069.3474000000006</c:v>
                </c:pt>
                <c:pt idx="654">
                  <c:v>2076.9331999999995</c:v>
                </c:pt>
                <c:pt idx="655">
                  <c:v>2099.0584500000004</c:v>
                </c:pt>
                <c:pt idx="656">
                  <c:v>2125.6087500000012</c:v>
                </c:pt>
                <c:pt idx="657">
                  <c:v>2147.734000000002</c:v>
                </c:pt>
                <c:pt idx="658">
                  <c:v>2168.5949500000006</c:v>
                </c:pt>
                <c:pt idx="659">
                  <c:v>2186.2951500000017</c:v>
                </c:pt>
                <c:pt idx="660">
                  <c:v>2213.4776</c:v>
                </c:pt>
                <c:pt idx="661">
                  <c:v>2236.235</c:v>
                </c:pt>
                <c:pt idx="662">
                  <c:v>2258.3602499999997</c:v>
                </c:pt>
                <c:pt idx="663">
                  <c:v>2276.6926000000003</c:v>
                </c:pt>
                <c:pt idx="664">
                  <c:v>2295.6571000000004</c:v>
                </c:pt>
                <c:pt idx="665">
                  <c:v>2313.3572999999997</c:v>
                </c:pt>
                <c:pt idx="666">
                  <c:v>2312.0930000000008</c:v>
                </c:pt>
                <c:pt idx="667">
                  <c:v>2305.7715000000007</c:v>
                </c:pt>
                <c:pt idx="668">
                  <c:v>2307.667950000001</c:v>
                </c:pt>
                <c:pt idx="669">
                  <c:v>2305.1393500000013</c:v>
                </c:pt>
                <c:pt idx="670">
                  <c:v>2302.61075</c:v>
                </c:pt>
                <c:pt idx="671">
                  <c:v>2300.082150000002</c:v>
                </c:pt>
                <c:pt idx="672">
                  <c:v>2295.6571000000004</c:v>
                </c:pt>
                <c:pt idx="673">
                  <c:v>2301.9786000000004</c:v>
                </c:pt>
                <c:pt idx="674">
                  <c:v>2302.61075</c:v>
                </c:pt>
                <c:pt idx="675">
                  <c:v>2291.2320499999987</c:v>
                </c:pt>
                <c:pt idx="676">
                  <c:v>2284.2783999999992</c:v>
                </c:pt>
                <c:pt idx="677">
                  <c:v>2300.082150000002</c:v>
                </c:pt>
                <c:pt idx="678">
                  <c:v>2308.3001000000004</c:v>
                </c:pt>
                <c:pt idx="679">
                  <c:v>2310.1965500000006</c:v>
                </c:pt>
                <c:pt idx="680">
                  <c:v>2307.0358000000015</c:v>
                </c:pt>
                <c:pt idx="681">
                  <c:v>2323.4717</c:v>
                </c:pt>
                <c:pt idx="682">
                  <c:v>2326.0003000000015</c:v>
                </c:pt>
                <c:pt idx="683">
                  <c:v>2319.04665</c:v>
                </c:pt>
                <c:pt idx="684">
                  <c:v>2323.4717</c:v>
                </c:pt>
                <c:pt idx="685">
                  <c:v>2318.4145000000008</c:v>
                </c:pt>
                <c:pt idx="686">
                  <c:v>2329.7932</c:v>
                </c:pt>
                <c:pt idx="687">
                  <c:v>2337.378999999999</c:v>
                </c:pt>
                <c:pt idx="688">
                  <c:v>2327.2646000000004</c:v>
                </c:pt>
                <c:pt idx="689">
                  <c:v>2321.57525</c:v>
                </c:pt>
                <c:pt idx="690">
                  <c:v>2326.0003000000015</c:v>
                </c:pt>
                <c:pt idx="691">
                  <c:v>2328.5288999999993</c:v>
                </c:pt>
                <c:pt idx="692">
                  <c:v>2324.735999999999</c:v>
                </c:pt>
                <c:pt idx="693">
                  <c:v>2325.3681500000002</c:v>
                </c:pt>
                <c:pt idx="694">
                  <c:v>2322.207400000001</c:v>
                </c:pt>
                <c:pt idx="695">
                  <c:v>2324.1038500000013</c:v>
                </c:pt>
                <c:pt idx="696">
                  <c:v>2341.8040500000006</c:v>
                </c:pt>
                <c:pt idx="697">
                  <c:v>2346.86125</c:v>
                </c:pt>
                <c:pt idx="698">
                  <c:v>2347.493400000001</c:v>
                </c:pt>
                <c:pt idx="699">
                  <c:v>2353.8148999999994</c:v>
                </c:pt>
                <c:pt idx="700">
                  <c:v>2348.1255500000007</c:v>
                </c:pt>
                <c:pt idx="701">
                  <c:v>2349.3898500000014</c:v>
                </c:pt>
                <c:pt idx="702">
                  <c:v>2347.493400000001</c:v>
                </c:pt>
                <c:pt idx="703">
                  <c:v>2348.7577</c:v>
                </c:pt>
                <c:pt idx="704">
                  <c:v>2344.332650000002</c:v>
                </c:pt>
                <c:pt idx="705">
                  <c:v>2346.2291000000023</c:v>
                </c:pt>
                <c:pt idx="706">
                  <c:v>2345.596950000001</c:v>
                </c:pt>
                <c:pt idx="707">
                  <c:v>2349.3898500000014</c:v>
                </c:pt>
                <c:pt idx="708">
                  <c:v>2347.493400000001</c:v>
                </c:pt>
                <c:pt idx="709">
                  <c:v>2357.6077999999998</c:v>
                </c:pt>
                <c:pt idx="710">
                  <c:v>2351.918449999999</c:v>
                </c:pt>
                <c:pt idx="711">
                  <c:v>2353.8148999999994</c:v>
                </c:pt>
                <c:pt idx="712">
                  <c:v>2355.7113499999996</c:v>
                </c:pt>
                <c:pt idx="713">
                  <c:v>2355.7113499999996</c:v>
                </c:pt>
                <c:pt idx="714">
                  <c:v>2348.7577</c:v>
                </c:pt>
                <c:pt idx="715">
                  <c:v>2353.1827500000018</c:v>
                </c:pt>
                <c:pt idx="716">
                  <c:v>2355.7113499999996</c:v>
                </c:pt>
                <c:pt idx="717">
                  <c:v>2344.9647999999997</c:v>
                </c:pt>
                <c:pt idx="718">
                  <c:v>2339.275449999999</c:v>
                </c:pt>
                <c:pt idx="719">
                  <c:v>2343.700500000001</c:v>
                </c:pt>
                <c:pt idx="720">
                  <c:v>2342.436200000002</c:v>
                </c:pt>
                <c:pt idx="721">
                  <c:v>2331.6896500000003</c:v>
                </c:pt>
                <c:pt idx="722">
                  <c:v>2336.1147</c:v>
                </c:pt>
                <c:pt idx="723">
                  <c:v>2333.5860999999986</c:v>
                </c:pt>
                <c:pt idx="724">
                  <c:v>2324.735999999999</c:v>
                </c:pt>
                <c:pt idx="725">
                  <c:v>2317.1502</c:v>
                </c:pt>
                <c:pt idx="726">
                  <c:v>2271.635399999999</c:v>
                </c:pt>
                <c:pt idx="727">
                  <c:v>2242.5565000000006</c:v>
                </c:pt>
                <c:pt idx="728">
                  <c:v>2189.455900000001</c:v>
                </c:pt>
                <c:pt idx="729">
                  <c:v>2154.6876500000017</c:v>
                </c:pt>
                <c:pt idx="730">
                  <c:v>2121.1836999999996</c:v>
                </c:pt>
                <c:pt idx="731">
                  <c:v>2084.5190000000002</c:v>
                </c:pt>
                <c:pt idx="732">
                  <c:v>2056.0722499999993</c:v>
                </c:pt>
                <c:pt idx="733">
                  <c:v>2027.6255</c:v>
                </c:pt>
                <c:pt idx="734">
                  <c:v>1996.6501500000013</c:v>
                </c:pt>
                <c:pt idx="735">
                  <c:v>1966.9391000000014</c:v>
                </c:pt>
                <c:pt idx="736">
                  <c:v>1907.5169999999998</c:v>
                </c:pt>
                <c:pt idx="737">
                  <c:v>1879.0702500000007</c:v>
                </c:pt>
                <c:pt idx="738">
                  <c:v>1834.8197500000006</c:v>
                </c:pt>
                <c:pt idx="739">
                  <c:v>1762.1224999999995</c:v>
                </c:pt>
                <c:pt idx="740">
                  <c:v>1742.52585</c:v>
                </c:pt>
                <c:pt idx="741">
                  <c:v>1714.0791000000008</c:v>
                </c:pt>
                <c:pt idx="742">
                  <c:v>1676.7822500000002</c:v>
                </c:pt>
                <c:pt idx="743">
                  <c:v>1636.9568000000017</c:v>
                </c:pt>
                <c:pt idx="744">
                  <c:v>1607.2457500000019</c:v>
                </c:pt>
                <c:pt idx="745">
                  <c:v>1574.373950000001</c:v>
                </c:pt>
                <c:pt idx="746">
                  <c:v>1521.2733499999995</c:v>
                </c:pt>
                <c:pt idx="747">
                  <c:v>1471.3335000000006</c:v>
                </c:pt>
                <c:pt idx="748">
                  <c:v>1415.07215</c:v>
                </c:pt>
                <c:pt idx="749">
                  <c:v>1372.0859500000006</c:v>
                </c:pt>
                <c:pt idx="750">
                  <c:v>1334.1569500000005</c:v>
                </c:pt>
                <c:pt idx="751">
                  <c:v>1295.5957999999991</c:v>
                </c:pt>
                <c:pt idx="752">
                  <c:v>1255.1381999999994</c:v>
                </c:pt>
                <c:pt idx="753">
                  <c:v>1216.5770499999999</c:v>
                </c:pt>
                <c:pt idx="754">
                  <c:v>1176.1194500000001</c:v>
                </c:pt>
                <c:pt idx="755">
                  <c:v>1132.5010999999995</c:v>
                </c:pt>
                <c:pt idx="756">
                  <c:v>1078.1362000000008</c:v>
                </c:pt>
                <c:pt idx="757">
                  <c:v>1052.850199999999</c:v>
                </c:pt>
                <c:pt idx="758">
                  <c:v>1033.8857000000007</c:v>
                </c:pt>
                <c:pt idx="759">
                  <c:v>989.6352000000006</c:v>
                </c:pt>
                <c:pt idx="760">
                  <c:v>953.6026499999989</c:v>
                </c:pt>
                <c:pt idx="761">
                  <c:v>932.109550000001</c:v>
                </c:pt>
                <c:pt idx="762">
                  <c:v>895.4448499999999</c:v>
                </c:pt>
                <c:pt idx="763">
                  <c:v>854.3550999999989</c:v>
                </c:pt>
                <c:pt idx="764">
                  <c:v>835.3906000000006</c:v>
                </c:pt>
                <c:pt idx="765">
                  <c:v>833.4941500000004</c:v>
                </c:pt>
                <c:pt idx="766">
                  <c:v>805.6795500000007</c:v>
                </c:pt>
                <c:pt idx="767">
                  <c:v>789.2436500000003</c:v>
                </c:pt>
                <c:pt idx="768">
                  <c:v>783.5542999999998</c:v>
                </c:pt>
                <c:pt idx="769">
                  <c:v>779.12925</c:v>
                </c:pt>
                <c:pt idx="770">
                  <c:v>766.4862499999999</c:v>
                </c:pt>
                <c:pt idx="771">
                  <c:v>756.3718500000014</c:v>
                </c:pt>
                <c:pt idx="772">
                  <c:v>757.003999999999</c:v>
                </c:pt>
                <c:pt idx="773">
                  <c:v>738.0395000000008</c:v>
                </c:pt>
                <c:pt idx="774">
                  <c:v>729.1893999999993</c:v>
                </c:pt>
              </c:numCache>
            </c:numRef>
          </c:yVal>
          <c:smooth val="0"/>
        </c:ser>
        <c:axId val="13801229"/>
        <c:axId val="57102198"/>
      </c:scatterChart>
      <c:valAx>
        <c:axId val="13801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[UT]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198"/>
        <c:crosses val="autoZero"/>
        <c:crossBetween val="midCat"/>
        <c:dispUnits/>
      </c:valAx>
      <c:valAx>
        <c:axId val="5710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12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19:13-19:27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0575"/>
          <c:w val="0.92475"/>
          <c:h val="0.74225"/>
        </c:manualLayout>
      </c:layout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DATA!$AQ$317:$AQ$396</c:f>
              <c:numCache>
                <c:ptCount val="80"/>
                <c:pt idx="0">
                  <c:v>175.938</c:v>
                </c:pt>
                <c:pt idx="1">
                  <c:v>182.436</c:v>
                </c:pt>
                <c:pt idx="2">
                  <c:v>208.267</c:v>
                </c:pt>
                <c:pt idx="3">
                  <c:v>198.726</c:v>
                </c:pt>
                <c:pt idx="4">
                  <c:v>202.145</c:v>
                </c:pt>
                <c:pt idx="5">
                  <c:v>201.84</c:v>
                </c:pt>
                <c:pt idx="6">
                  <c:v>192.371</c:v>
                </c:pt>
                <c:pt idx="7">
                  <c:v>185.765</c:v>
                </c:pt>
                <c:pt idx="8">
                  <c:v>191.332</c:v>
                </c:pt>
                <c:pt idx="9">
                  <c:v>180.431</c:v>
                </c:pt>
                <c:pt idx="10">
                  <c:v>180.986</c:v>
                </c:pt>
                <c:pt idx="11">
                  <c:v>173.736</c:v>
                </c:pt>
                <c:pt idx="12">
                  <c:v>184.602</c:v>
                </c:pt>
                <c:pt idx="13">
                  <c:v>195.181</c:v>
                </c:pt>
                <c:pt idx="14">
                  <c:v>205.76</c:v>
                </c:pt>
                <c:pt idx="15">
                  <c:v>197.007</c:v>
                </c:pt>
                <c:pt idx="16">
                  <c:v>198.278</c:v>
                </c:pt>
                <c:pt idx="17">
                  <c:v>188.092</c:v>
                </c:pt>
                <c:pt idx="18">
                  <c:v>192.943</c:v>
                </c:pt>
                <c:pt idx="19">
                  <c:v>174.094</c:v>
                </c:pt>
                <c:pt idx="20">
                  <c:v>166.701</c:v>
                </c:pt>
                <c:pt idx="21">
                  <c:v>155.012</c:v>
                </c:pt>
                <c:pt idx="22">
                  <c:v>144.755</c:v>
                </c:pt>
                <c:pt idx="23">
                  <c:v>141.014</c:v>
                </c:pt>
                <c:pt idx="24">
                  <c:v>146.581</c:v>
                </c:pt>
                <c:pt idx="25">
                  <c:v>136.395</c:v>
                </c:pt>
                <c:pt idx="26">
                  <c:v>142.607</c:v>
                </c:pt>
                <c:pt idx="27">
                  <c:v>148.317</c:v>
                </c:pt>
                <c:pt idx="28">
                  <c:v>152.452</c:v>
                </c:pt>
                <c:pt idx="29">
                  <c:v>159.451</c:v>
                </c:pt>
                <c:pt idx="30">
                  <c:v>159.218</c:v>
                </c:pt>
                <c:pt idx="31">
                  <c:v>143.018</c:v>
                </c:pt>
                <c:pt idx="32">
                  <c:v>152.882</c:v>
                </c:pt>
                <c:pt idx="33">
                  <c:v>152.004</c:v>
                </c:pt>
                <c:pt idx="34">
                  <c:v>140.244</c:v>
                </c:pt>
                <c:pt idx="35">
                  <c:v>136.574</c:v>
                </c:pt>
                <c:pt idx="36">
                  <c:v>131.401</c:v>
                </c:pt>
                <c:pt idx="37">
                  <c:v>124.079</c:v>
                </c:pt>
                <c:pt idx="38">
                  <c:v>141.532</c:v>
                </c:pt>
                <c:pt idx="39">
                  <c:v>131.275</c:v>
                </c:pt>
                <c:pt idx="40">
                  <c:v>123.238</c:v>
                </c:pt>
                <c:pt idx="41">
                  <c:v>131.025</c:v>
                </c:pt>
                <c:pt idx="42">
                  <c:v>130.219</c:v>
                </c:pt>
                <c:pt idx="43">
                  <c:v>133.71</c:v>
                </c:pt>
                <c:pt idx="44">
                  <c:v>145.148</c:v>
                </c:pt>
                <c:pt idx="45">
                  <c:v>134.82</c:v>
                </c:pt>
                <c:pt idx="46">
                  <c:v>131.938</c:v>
                </c:pt>
                <c:pt idx="47">
                  <c:v>148.317</c:v>
                </c:pt>
                <c:pt idx="48">
                  <c:v>143.143</c:v>
                </c:pt>
                <c:pt idx="49">
                  <c:v>148.639</c:v>
                </c:pt>
                <c:pt idx="50">
                  <c:v>149.122</c:v>
                </c:pt>
                <c:pt idx="51">
                  <c:v>143.161</c:v>
                </c:pt>
                <c:pt idx="52">
                  <c:v>145.148</c:v>
                </c:pt>
                <c:pt idx="53">
                  <c:v>157.231</c:v>
                </c:pt>
                <c:pt idx="54">
                  <c:v>154.134</c:v>
                </c:pt>
                <c:pt idx="55">
                  <c:v>157.553</c:v>
                </c:pt>
                <c:pt idx="56">
                  <c:v>154.6</c:v>
                </c:pt>
                <c:pt idx="57">
                  <c:v>158.09</c:v>
                </c:pt>
                <c:pt idx="58">
                  <c:v>167.81</c:v>
                </c:pt>
                <c:pt idx="59">
                  <c:v>179.822</c:v>
                </c:pt>
                <c:pt idx="60">
                  <c:v>180.233</c:v>
                </c:pt>
                <c:pt idx="61">
                  <c:v>195.753</c:v>
                </c:pt>
                <c:pt idx="62">
                  <c:v>202.752</c:v>
                </c:pt>
                <c:pt idx="63">
                  <c:v>209.608</c:v>
                </c:pt>
                <c:pt idx="64">
                  <c:v>207.943</c:v>
                </c:pt>
                <c:pt idx="65">
                  <c:v>215.587</c:v>
                </c:pt>
                <c:pt idx="66">
                  <c:v>215.999</c:v>
                </c:pt>
                <c:pt idx="67">
                  <c:v>226.506</c:v>
                </c:pt>
                <c:pt idx="68">
                  <c:v>225.629</c:v>
                </c:pt>
                <c:pt idx="69">
                  <c:v>231.84</c:v>
                </c:pt>
                <c:pt idx="70">
                  <c:v>240.988</c:v>
                </c:pt>
                <c:pt idx="71">
                  <c:v>257.08</c:v>
                </c:pt>
                <c:pt idx="72">
                  <c:v>249.043</c:v>
                </c:pt>
                <c:pt idx="73">
                  <c:v>253.321</c:v>
                </c:pt>
                <c:pt idx="74">
                  <c:v>255.38</c:v>
                </c:pt>
                <c:pt idx="75">
                  <c:v>255.935</c:v>
                </c:pt>
                <c:pt idx="76">
                  <c:v>245.821</c:v>
                </c:pt>
                <c:pt idx="77">
                  <c:v>239.215</c:v>
                </c:pt>
                <c:pt idx="78">
                  <c:v>231.294</c:v>
                </c:pt>
                <c:pt idx="79">
                  <c:v>236.562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59807863"/>
        <c:axId val="1399856"/>
      </c:scatterChart>
      <c:valAx>
        <c:axId val="5980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856"/>
        <c:crosses val="autoZero"/>
        <c:crossBetween val="midCat"/>
        <c:dispUnits/>
      </c:valAx>
      <c:valAx>
        <c:axId val="13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7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19:13-19:27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0475"/>
          <c:w val="0.92475"/>
          <c:h val="0.74475"/>
        </c:manualLayout>
      </c:layout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DATA!$AT$317:$AT$396</c:f>
              <c:numCache>
                <c:ptCount val="80"/>
                <c:pt idx="0">
                  <c:v>0.608298</c:v>
                </c:pt>
                <c:pt idx="1">
                  <c:v>0.554225</c:v>
                </c:pt>
                <c:pt idx="2">
                  <c:v>0.543011</c:v>
                </c:pt>
                <c:pt idx="3">
                  <c:v>0.531796</c:v>
                </c:pt>
                <c:pt idx="4">
                  <c:v>0.453546</c:v>
                </c:pt>
                <c:pt idx="5">
                  <c:v>0.397276</c:v>
                </c:pt>
                <c:pt idx="6">
                  <c:v>0.373973</c:v>
                </c:pt>
                <c:pt idx="7">
                  <c:v>0.306712</c:v>
                </c:pt>
                <c:pt idx="8">
                  <c:v>0.295498</c:v>
                </c:pt>
                <c:pt idx="9">
                  <c:v>0.295272</c:v>
                </c:pt>
                <c:pt idx="10">
                  <c:v>0.306036</c:v>
                </c:pt>
                <c:pt idx="11">
                  <c:v>0.308008</c:v>
                </c:pt>
                <c:pt idx="12">
                  <c:v>0.36273</c:v>
                </c:pt>
                <c:pt idx="13">
                  <c:v>0.42844</c:v>
                </c:pt>
                <c:pt idx="14">
                  <c:v>0.450193</c:v>
                </c:pt>
                <c:pt idx="15">
                  <c:v>0.437879</c:v>
                </c:pt>
                <c:pt idx="16">
                  <c:v>0.426665</c:v>
                </c:pt>
                <c:pt idx="17">
                  <c:v>0.393471</c:v>
                </c:pt>
                <c:pt idx="18">
                  <c:v>0.391048</c:v>
                </c:pt>
                <c:pt idx="19">
                  <c:v>0.391922</c:v>
                </c:pt>
                <c:pt idx="20">
                  <c:v>0.347739</c:v>
                </c:pt>
                <c:pt idx="21">
                  <c:v>0.403559</c:v>
                </c:pt>
                <c:pt idx="22">
                  <c:v>0.557184</c:v>
                </c:pt>
                <c:pt idx="23">
                  <c:v>0.622894</c:v>
                </c:pt>
                <c:pt idx="24">
                  <c:v>0.655636</c:v>
                </c:pt>
                <c:pt idx="25">
                  <c:v>0.65651</c:v>
                </c:pt>
                <c:pt idx="26">
                  <c:v>0.644196</c:v>
                </c:pt>
                <c:pt idx="27">
                  <c:v>0.656059</c:v>
                </c:pt>
                <c:pt idx="28">
                  <c:v>0.588799</c:v>
                </c:pt>
                <c:pt idx="29">
                  <c:v>0.467691</c:v>
                </c:pt>
                <c:pt idx="30">
                  <c:v>0.379551</c:v>
                </c:pt>
                <c:pt idx="31">
                  <c:v>0.31339</c:v>
                </c:pt>
                <c:pt idx="32">
                  <c:v>0.356023</c:v>
                </c:pt>
                <c:pt idx="33">
                  <c:v>0.399755</c:v>
                </c:pt>
                <c:pt idx="34">
                  <c:v>0.39843</c:v>
                </c:pt>
                <c:pt idx="35">
                  <c:v>0.409194</c:v>
                </c:pt>
                <c:pt idx="36">
                  <c:v>0.397979</c:v>
                </c:pt>
                <c:pt idx="37">
                  <c:v>0.441711</c:v>
                </c:pt>
                <c:pt idx="38">
                  <c:v>0.518411</c:v>
                </c:pt>
                <c:pt idx="39">
                  <c:v>0.507196</c:v>
                </c:pt>
                <c:pt idx="40">
                  <c:v>0.495981</c:v>
                </c:pt>
                <c:pt idx="41">
                  <c:v>0.462788</c:v>
                </c:pt>
                <c:pt idx="42">
                  <c:v>0.474651</c:v>
                </c:pt>
                <c:pt idx="43">
                  <c:v>0.508492</c:v>
                </c:pt>
                <c:pt idx="44">
                  <c:v>0.497277</c:v>
                </c:pt>
                <c:pt idx="45">
                  <c:v>0.519031</c:v>
                </c:pt>
                <c:pt idx="46">
                  <c:v>0.529794</c:v>
                </c:pt>
                <c:pt idx="47">
                  <c:v>0.50759</c:v>
                </c:pt>
                <c:pt idx="48">
                  <c:v>0.551322</c:v>
                </c:pt>
                <c:pt idx="49">
                  <c:v>0.639011</c:v>
                </c:pt>
                <c:pt idx="50">
                  <c:v>0.648676</c:v>
                </c:pt>
                <c:pt idx="51">
                  <c:v>0.714386</c:v>
                </c:pt>
                <c:pt idx="52">
                  <c:v>0.692182</c:v>
                </c:pt>
                <c:pt idx="53">
                  <c:v>0.768882</c:v>
                </c:pt>
                <c:pt idx="54">
                  <c:v>0.845582</c:v>
                </c:pt>
                <c:pt idx="55">
                  <c:v>0.922281</c:v>
                </c:pt>
                <c:pt idx="56">
                  <c:v>0.909968</c:v>
                </c:pt>
                <c:pt idx="57">
                  <c:v>1.04161</c:v>
                </c:pt>
                <c:pt idx="58">
                  <c:v>1.18535</c:v>
                </c:pt>
                <c:pt idx="59">
                  <c:v>1.31809</c:v>
                </c:pt>
                <c:pt idx="60">
                  <c:v>1.42776</c:v>
                </c:pt>
                <c:pt idx="61">
                  <c:v>1.5715</c:v>
                </c:pt>
                <c:pt idx="62">
                  <c:v>1.72622</c:v>
                </c:pt>
                <c:pt idx="63">
                  <c:v>1.96776</c:v>
                </c:pt>
                <c:pt idx="64">
                  <c:v>2.1005</c:v>
                </c:pt>
                <c:pt idx="65">
                  <c:v>2.16511</c:v>
                </c:pt>
                <c:pt idx="66">
                  <c:v>2.35061</c:v>
                </c:pt>
                <c:pt idx="67">
                  <c:v>2.52621</c:v>
                </c:pt>
                <c:pt idx="68">
                  <c:v>2.67874</c:v>
                </c:pt>
                <c:pt idx="69">
                  <c:v>2.82027</c:v>
                </c:pt>
                <c:pt idx="70">
                  <c:v>2.89697</c:v>
                </c:pt>
                <c:pt idx="71">
                  <c:v>2.95169</c:v>
                </c:pt>
                <c:pt idx="72">
                  <c:v>3.02949</c:v>
                </c:pt>
                <c:pt idx="73">
                  <c:v>3.02927</c:v>
                </c:pt>
                <c:pt idx="74">
                  <c:v>2.91915</c:v>
                </c:pt>
                <c:pt idx="75">
                  <c:v>2.85299</c:v>
                </c:pt>
                <c:pt idx="76">
                  <c:v>2.78683</c:v>
                </c:pt>
                <c:pt idx="77">
                  <c:v>2.83056</c:v>
                </c:pt>
                <c:pt idx="78">
                  <c:v>2.82953</c:v>
                </c:pt>
                <c:pt idx="79">
                  <c:v>2.82814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12598705"/>
        <c:axId val="46279482"/>
      </c:scatterChart>
      <c:valAx>
        <c:axId val="12598705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79482"/>
        <c:crosses val="autoZero"/>
        <c:crossBetween val="midCat"/>
        <c:dispUnits/>
        <c:majorUnit val="1"/>
      </c:valAx>
      <c:valAx>
        <c:axId val="4627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987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19:13-19:27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0475"/>
          <c:w val="0.92475"/>
          <c:h val="0.74475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DATA!$P$317:$P$396</c:f>
              <c:numCache>
                <c:ptCount val="80"/>
                <c:pt idx="0">
                  <c:v>72.9279</c:v>
                </c:pt>
                <c:pt idx="1">
                  <c:v>71.094</c:v>
                </c:pt>
                <c:pt idx="2">
                  <c:v>71.3662</c:v>
                </c:pt>
                <c:pt idx="3">
                  <c:v>71.3662</c:v>
                </c:pt>
                <c:pt idx="4">
                  <c:v>71.008</c:v>
                </c:pt>
                <c:pt idx="5">
                  <c:v>70.1913</c:v>
                </c:pt>
                <c:pt idx="6">
                  <c:v>70.5352</c:v>
                </c:pt>
                <c:pt idx="7">
                  <c:v>70.5352</c:v>
                </c:pt>
                <c:pt idx="8">
                  <c:v>72.3118</c:v>
                </c:pt>
                <c:pt idx="9">
                  <c:v>72.3405</c:v>
                </c:pt>
                <c:pt idx="10">
                  <c:v>72.2688</c:v>
                </c:pt>
                <c:pt idx="11">
                  <c:v>72.4981</c:v>
                </c:pt>
                <c:pt idx="12">
                  <c:v>73.4437</c:v>
                </c:pt>
                <c:pt idx="13">
                  <c:v>73.7303</c:v>
                </c:pt>
                <c:pt idx="14">
                  <c:v>74.6329</c:v>
                </c:pt>
                <c:pt idx="15">
                  <c:v>73.9738</c:v>
                </c:pt>
                <c:pt idx="16">
                  <c:v>73.8162</c:v>
                </c:pt>
                <c:pt idx="17">
                  <c:v>73.2001</c:v>
                </c:pt>
                <c:pt idx="18">
                  <c:v>73.3291</c:v>
                </c:pt>
                <c:pt idx="19">
                  <c:v>72.756</c:v>
                </c:pt>
                <c:pt idx="20">
                  <c:v>73.0425</c:v>
                </c:pt>
                <c:pt idx="21">
                  <c:v>72.4694</c:v>
                </c:pt>
                <c:pt idx="22">
                  <c:v>72.756</c:v>
                </c:pt>
                <c:pt idx="23">
                  <c:v>71.753</c:v>
                </c:pt>
                <c:pt idx="24">
                  <c:v>71.5954</c:v>
                </c:pt>
                <c:pt idx="25">
                  <c:v>71.1799</c:v>
                </c:pt>
                <c:pt idx="26">
                  <c:v>71.8103</c:v>
                </c:pt>
                <c:pt idx="27">
                  <c:v>71.5524</c:v>
                </c:pt>
                <c:pt idx="28">
                  <c:v>71.839</c:v>
                </c:pt>
                <c:pt idx="29">
                  <c:v>71.4951</c:v>
                </c:pt>
                <c:pt idx="30">
                  <c:v>72.4837</c:v>
                </c:pt>
                <c:pt idx="31">
                  <c:v>72.3548</c:v>
                </c:pt>
                <c:pt idx="32">
                  <c:v>72.4121</c:v>
                </c:pt>
                <c:pt idx="33">
                  <c:v>71.4235</c:v>
                </c:pt>
                <c:pt idx="34">
                  <c:v>71.4665</c:v>
                </c:pt>
                <c:pt idx="35">
                  <c:v>70.6785</c:v>
                </c:pt>
                <c:pt idx="36">
                  <c:v>70.5209</c:v>
                </c:pt>
                <c:pt idx="37">
                  <c:v>69.5466</c:v>
                </c:pt>
                <c:pt idx="38">
                  <c:v>69.5466</c:v>
                </c:pt>
                <c:pt idx="39">
                  <c:v>68.1138</c:v>
                </c:pt>
                <c:pt idx="40">
                  <c:v>67.7699</c:v>
                </c:pt>
                <c:pt idx="41">
                  <c:v>66.9819</c:v>
                </c:pt>
                <c:pt idx="42">
                  <c:v>67.641</c:v>
                </c:pt>
                <c:pt idx="43">
                  <c:v>67.7986</c:v>
                </c:pt>
                <c:pt idx="44">
                  <c:v>69.0594</c:v>
                </c:pt>
                <c:pt idx="45">
                  <c:v>69.5466</c:v>
                </c:pt>
                <c:pt idx="46">
                  <c:v>71.6098</c:v>
                </c:pt>
                <c:pt idx="47">
                  <c:v>72.8706</c:v>
                </c:pt>
                <c:pt idx="48">
                  <c:v>75.0914</c:v>
                </c:pt>
                <c:pt idx="49">
                  <c:v>76.5098</c:v>
                </c:pt>
                <c:pt idx="50">
                  <c:v>78.7879</c:v>
                </c:pt>
                <c:pt idx="51">
                  <c:v>80.2207</c:v>
                </c:pt>
                <c:pt idx="52">
                  <c:v>83.1006</c:v>
                </c:pt>
                <c:pt idx="53">
                  <c:v>84.7769</c:v>
                </c:pt>
                <c:pt idx="54">
                  <c:v>87.2699</c:v>
                </c:pt>
                <c:pt idx="55">
                  <c:v>88.1296</c:v>
                </c:pt>
                <c:pt idx="56">
                  <c:v>89.7916</c:v>
                </c:pt>
                <c:pt idx="57">
                  <c:v>90.2214</c:v>
                </c:pt>
                <c:pt idx="58">
                  <c:v>91.4393</c:v>
                </c:pt>
                <c:pt idx="59">
                  <c:v>90.7659</c:v>
                </c:pt>
                <c:pt idx="60">
                  <c:v>91.4536</c:v>
                </c:pt>
                <c:pt idx="61">
                  <c:v>91.4679</c:v>
                </c:pt>
                <c:pt idx="62">
                  <c:v>92.2846</c:v>
                </c:pt>
                <c:pt idx="63">
                  <c:v>91.339</c:v>
                </c:pt>
                <c:pt idx="64">
                  <c:v>91.7688</c:v>
                </c:pt>
                <c:pt idx="65">
                  <c:v>91.339</c:v>
                </c:pt>
                <c:pt idx="66">
                  <c:v>92.7717</c:v>
                </c:pt>
                <c:pt idx="67">
                  <c:v>92.4136</c:v>
                </c:pt>
                <c:pt idx="68">
                  <c:v>91.9837</c:v>
                </c:pt>
                <c:pt idx="69">
                  <c:v>90.9665</c:v>
                </c:pt>
                <c:pt idx="70">
                  <c:v>91.4679</c:v>
                </c:pt>
                <c:pt idx="71">
                  <c:v>90.7515</c:v>
                </c:pt>
                <c:pt idx="72">
                  <c:v>90.8948</c:v>
                </c:pt>
                <c:pt idx="73">
                  <c:v>89.5337</c:v>
                </c:pt>
                <c:pt idx="74">
                  <c:v>90.4077</c:v>
                </c:pt>
                <c:pt idx="75">
                  <c:v>91.0667</c:v>
                </c:pt>
                <c:pt idx="76">
                  <c:v>92.0554</c:v>
                </c:pt>
                <c:pt idx="77">
                  <c:v>92.0554</c:v>
                </c:pt>
                <c:pt idx="78">
                  <c:v>93.918</c:v>
                </c:pt>
                <c:pt idx="79">
                  <c:v>94.5627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13862155"/>
        <c:axId val="57650532"/>
      </c:scatterChart>
      <c:valAx>
        <c:axId val="1386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50532"/>
        <c:crosses val="autoZero"/>
        <c:crossBetween val="midCat"/>
        <c:dispUnits/>
      </c:valAx>
      <c:valAx>
        <c:axId val="5765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21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19:13-19:27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965"/>
          <c:w val="0.924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DATA!$R$317:$R$396</c:f>
              <c:numCache>
                <c:ptCount val="80"/>
                <c:pt idx="1">
                  <c:v>0.000103</c:v>
                </c:pt>
                <c:pt idx="4">
                  <c:v>9.04E-05</c:v>
                </c:pt>
                <c:pt idx="7">
                  <c:v>9.24E-05</c:v>
                </c:pt>
                <c:pt idx="10">
                  <c:v>9.68E-05</c:v>
                </c:pt>
                <c:pt idx="13">
                  <c:v>9.82E-05</c:v>
                </c:pt>
                <c:pt idx="16">
                  <c:v>9.82E-05</c:v>
                </c:pt>
                <c:pt idx="19">
                  <c:v>9.55E-05</c:v>
                </c:pt>
                <c:pt idx="22">
                  <c:v>9.69E-05</c:v>
                </c:pt>
                <c:pt idx="26">
                  <c:v>9.75E-05</c:v>
                </c:pt>
                <c:pt idx="29">
                  <c:v>9.62E-05</c:v>
                </c:pt>
                <c:pt idx="32">
                  <c:v>9.66E-05</c:v>
                </c:pt>
                <c:pt idx="35">
                  <c:v>9.13E-05</c:v>
                </c:pt>
                <c:pt idx="38">
                  <c:v>8.56E-05</c:v>
                </c:pt>
                <c:pt idx="41">
                  <c:v>8.38E-05</c:v>
                </c:pt>
                <c:pt idx="44">
                  <c:v>8.06E-05</c:v>
                </c:pt>
                <c:pt idx="47">
                  <c:v>8.13E-05</c:v>
                </c:pt>
                <c:pt idx="50">
                  <c:v>9.54E-05</c:v>
                </c:pt>
                <c:pt idx="53">
                  <c:v>0.000118</c:v>
                </c:pt>
                <c:pt idx="56">
                  <c:v>0.000126</c:v>
                </c:pt>
                <c:pt idx="59">
                  <c:v>0.000142</c:v>
                </c:pt>
                <c:pt idx="62">
                  <c:v>0.000149</c:v>
                </c:pt>
                <c:pt idx="65">
                  <c:v>0.000163</c:v>
                </c:pt>
                <c:pt idx="68">
                  <c:v>0.000187</c:v>
                </c:pt>
                <c:pt idx="71">
                  <c:v>0.0002</c:v>
                </c:pt>
                <c:pt idx="74">
                  <c:v>0.000179</c:v>
                </c:pt>
                <c:pt idx="78">
                  <c:v>0.000178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DATA!$S$317:$S$396</c:f>
              <c:numCache>
                <c:ptCount val="80"/>
                <c:pt idx="1">
                  <c:v>6.99E-05</c:v>
                </c:pt>
                <c:pt idx="4">
                  <c:v>6.15E-05</c:v>
                </c:pt>
                <c:pt idx="7">
                  <c:v>6.13E-05</c:v>
                </c:pt>
                <c:pt idx="10">
                  <c:v>6.32E-05</c:v>
                </c:pt>
                <c:pt idx="13">
                  <c:v>6.54E-05</c:v>
                </c:pt>
                <c:pt idx="16">
                  <c:v>6.41E-05</c:v>
                </c:pt>
                <c:pt idx="19">
                  <c:v>6.47E-05</c:v>
                </c:pt>
                <c:pt idx="22">
                  <c:v>6.44E-05</c:v>
                </c:pt>
                <c:pt idx="26">
                  <c:v>6.54E-05</c:v>
                </c:pt>
                <c:pt idx="29">
                  <c:v>6.52E-05</c:v>
                </c:pt>
                <c:pt idx="32">
                  <c:v>6.52E-05</c:v>
                </c:pt>
                <c:pt idx="35">
                  <c:v>6.01E-05</c:v>
                </c:pt>
                <c:pt idx="38">
                  <c:v>5.72E-05</c:v>
                </c:pt>
                <c:pt idx="41">
                  <c:v>5.58E-05</c:v>
                </c:pt>
                <c:pt idx="44">
                  <c:v>5.32E-05</c:v>
                </c:pt>
                <c:pt idx="47">
                  <c:v>5.49E-05</c:v>
                </c:pt>
                <c:pt idx="50">
                  <c:v>6.29E-05</c:v>
                </c:pt>
                <c:pt idx="53">
                  <c:v>7.82E-05</c:v>
                </c:pt>
                <c:pt idx="56">
                  <c:v>8.36E-05</c:v>
                </c:pt>
                <c:pt idx="59">
                  <c:v>9.51E-05</c:v>
                </c:pt>
                <c:pt idx="62">
                  <c:v>9.85E-05</c:v>
                </c:pt>
                <c:pt idx="65">
                  <c:v>0.000109</c:v>
                </c:pt>
                <c:pt idx="68">
                  <c:v>0.00013</c:v>
                </c:pt>
                <c:pt idx="71">
                  <c:v>0.000138</c:v>
                </c:pt>
                <c:pt idx="74">
                  <c:v>0.000124</c:v>
                </c:pt>
                <c:pt idx="78">
                  <c:v>0.000122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DATA!$T$317:$T$396</c:f>
              <c:numCache>
                <c:ptCount val="80"/>
                <c:pt idx="1">
                  <c:v>3.85E-05</c:v>
                </c:pt>
                <c:pt idx="4">
                  <c:v>3.51E-05</c:v>
                </c:pt>
                <c:pt idx="7">
                  <c:v>3.45E-05</c:v>
                </c:pt>
                <c:pt idx="10">
                  <c:v>3.67E-05</c:v>
                </c:pt>
                <c:pt idx="13">
                  <c:v>3.77E-05</c:v>
                </c:pt>
                <c:pt idx="16">
                  <c:v>3.72E-05</c:v>
                </c:pt>
                <c:pt idx="19">
                  <c:v>3.66E-05</c:v>
                </c:pt>
                <c:pt idx="22">
                  <c:v>3.6E-05</c:v>
                </c:pt>
                <c:pt idx="26">
                  <c:v>3.48E-05</c:v>
                </c:pt>
                <c:pt idx="29">
                  <c:v>3.67E-05</c:v>
                </c:pt>
                <c:pt idx="32">
                  <c:v>3.71E-05</c:v>
                </c:pt>
                <c:pt idx="35">
                  <c:v>3.4E-05</c:v>
                </c:pt>
                <c:pt idx="38">
                  <c:v>3.3E-05</c:v>
                </c:pt>
                <c:pt idx="41">
                  <c:v>3.23E-05</c:v>
                </c:pt>
                <c:pt idx="44">
                  <c:v>3.11E-05</c:v>
                </c:pt>
                <c:pt idx="47">
                  <c:v>3.01E-05</c:v>
                </c:pt>
                <c:pt idx="50">
                  <c:v>3.58E-05</c:v>
                </c:pt>
                <c:pt idx="53">
                  <c:v>4.5E-05</c:v>
                </c:pt>
                <c:pt idx="56">
                  <c:v>4.88E-05</c:v>
                </c:pt>
                <c:pt idx="59">
                  <c:v>5.46E-05</c:v>
                </c:pt>
                <c:pt idx="62">
                  <c:v>5.81E-05</c:v>
                </c:pt>
                <c:pt idx="65">
                  <c:v>6.26E-05</c:v>
                </c:pt>
                <c:pt idx="68">
                  <c:v>7.56E-05</c:v>
                </c:pt>
                <c:pt idx="71">
                  <c:v>8.11E-05</c:v>
                </c:pt>
                <c:pt idx="74">
                  <c:v>7.25E-05</c:v>
                </c:pt>
                <c:pt idx="78">
                  <c:v>7.18E-05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49092741"/>
        <c:axId val="39181486"/>
      </c:scatterChart>
      <c:valAx>
        <c:axId val="4909274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Bscat[m-1]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1486"/>
        <c:crosses val="autoZero"/>
        <c:crossBetween val="midCat"/>
        <c:dispUnits/>
      </c:valAx>
      <c:valAx>
        <c:axId val="3918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27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0W3 Profile 19:13-19:27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nDp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20225"/>
          <c:w val="0.9405"/>
          <c:h val="0.70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DATA!$AI$7</c:f>
              <c:strCache>
                <c:ptCount val="1"/>
                <c:pt idx="0">
                  <c:v>nDp(0.3-0.4 um)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DATA!$AC$317:$AC$396</c:f>
              <c:numCache>
                <c:ptCount val="80"/>
                <c:pt idx="0">
                  <c:v>4525</c:v>
                </c:pt>
                <c:pt idx="1">
                  <c:v>4600</c:v>
                </c:pt>
                <c:pt idx="2">
                  <c:v>4556</c:v>
                </c:pt>
                <c:pt idx="3">
                  <c:v>4468</c:v>
                </c:pt>
                <c:pt idx="4">
                  <c:v>4164</c:v>
                </c:pt>
                <c:pt idx="5">
                  <c:v>4004</c:v>
                </c:pt>
                <c:pt idx="6">
                  <c:v>3846</c:v>
                </c:pt>
                <c:pt idx="7">
                  <c:v>3947</c:v>
                </c:pt>
                <c:pt idx="8">
                  <c:v>3907</c:v>
                </c:pt>
                <c:pt idx="9">
                  <c:v>3781</c:v>
                </c:pt>
                <c:pt idx="10">
                  <c:v>3825</c:v>
                </c:pt>
                <c:pt idx="11">
                  <c:v>3938</c:v>
                </c:pt>
                <c:pt idx="12">
                  <c:v>3837</c:v>
                </c:pt>
                <c:pt idx="13">
                  <c:v>3857</c:v>
                </c:pt>
                <c:pt idx="14">
                  <c:v>3964</c:v>
                </c:pt>
                <c:pt idx="15">
                  <c:v>3875</c:v>
                </c:pt>
                <c:pt idx="16">
                  <c:v>4150</c:v>
                </c:pt>
                <c:pt idx="17">
                  <c:v>3834</c:v>
                </c:pt>
                <c:pt idx="18">
                  <c:v>4078</c:v>
                </c:pt>
                <c:pt idx="19">
                  <c:v>4040</c:v>
                </c:pt>
                <c:pt idx="20">
                  <c:v>3853</c:v>
                </c:pt>
                <c:pt idx="21">
                  <c:v>3968</c:v>
                </c:pt>
                <c:pt idx="22">
                  <c:v>4333</c:v>
                </c:pt>
                <c:pt idx="23">
                  <c:v>4886</c:v>
                </c:pt>
                <c:pt idx="24">
                  <c:v>5056</c:v>
                </c:pt>
                <c:pt idx="25">
                  <c:v>4301</c:v>
                </c:pt>
                <c:pt idx="26">
                  <c:v>4037</c:v>
                </c:pt>
                <c:pt idx="27">
                  <c:v>4247</c:v>
                </c:pt>
                <c:pt idx="28">
                  <c:v>4285</c:v>
                </c:pt>
                <c:pt idx="29">
                  <c:v>4167</c:v>
                </c:pt>
                <c:pt idx="30">
                  <c:v>4180</c:v>
                </c:pt>
                <c:pt idx="31">
                  <c:v>4233</c:v>
                </c:pt>
                <c:pt idx="32">
                  <c:v>4150</c:v>
                </c:pt>
                <c:pt idx="33">
                  <c:v>4088</c:v>
                </c:pt>
                <c:pt idx="34">
                  <c:v>4246</c:v>
                </c:pt>
                <c:pt idx="35">
                  <c:v>4096</c:v>
                </c:pt>
                <c:pt idx="36">
                  <c:v>4048</c:v>
                </c:pt>
                <c:pt idx="37">
                  <c:v>4068</c:v>
                </c:pt>
                <c:pt idx="38">
                  <c:v>3827</c:v>
                </c:pt>
                <c:pt idx="39">
                  <c:v>3673</c:v>
                </c:pt>
                <c:pt idx="40">
                  <c:v>3576</c:v>
                </c:pt>
                <c:pt idx="41">
                  <c:v>3549</c:v>
                </c:pt>
                <c:pt idx="42">
                  <c:v>3668</c:v>
                </c:pt>
                <c:pt idx="43">
                  <c:v>3520</c:v>
                </c:pt>
                <c:pt idx="44">
                  <c:v>3399</c:v>
                </c:pt>
                <c:pt idx="45">
                  <c:v>3414</c:v>
                </c:pt>
                <c:pt idx="46">
                  <c:v>3584</c:v>
                </c:pt>
                <c:pt idx="47">
                  <c:v>3584</c:v>
                </c:pt>
                <c:pt idx="48">
                  <c:v>3262</c:v>
                </c:pt>
                <c:pt idx="49">
                  <c:v>11217</c:v>
                </c:pt>
                <c:pt idx="50">
                  <c:v>12995</c:v>
                </c:pt>
                <c:pt idx="51">
                  <c:v>16506</c:v>
                </c:pt>
                <c:pt idx="52">
                  <c:v>15855</c:v>
                </c:pt>
                <c:pt idx="53">
                  <c:v>9576</c:v>
                </c:pt>
                <c:pt idx="54">
                  <c:v>4767</c:v>
                </c:pt>
                <c:pt idx="55">
                  <c:v>4618</c:v>
                </c:pt>
                <c:pt idx="56">
                  <c:v>4457</c:v>
                </c:pt>
                <c:pt idx="57">
                  <c:v>4711</c:v>
                </c:pt>
                <c:pt idx="58">
                  <c:v>4826</c:v>
                </c:pt>
                <c:pt idx="59">
                  <c:v>4971</c:v>
                </c:pt>
                <c:pt idx="60">
                  <c:v>4830</c:v>
                </c:pt>
                <c:pt idx="61">
                  <c:v>5353</c:v>
                </c:pt>
                <c:pt idx="62">
                  <c:v>5877</c:v>
                </c:pt>
                <c:pt idx="63">
                  <c:v>6075</c:v>
                </c:pt>
                <c:pt idx="64">
                  <c:v>5598</c:v>
                </c:pt>
                <c:pt idx="65">
                  <c:v>5685</c:v>
                </c:pt>
                <c:pt idx="66">
                  <c:v>5764</c:v>
                </c:pt>
                <c:pt idx="67">
                  <c:v>5865</c:v>
                </c:pt>
                <c:pt idx="68">
                  <c:v>6305</c:v>
                </c:pt>
                <c:pt idx="69">
                  <c:v>6491</c:v>
                </c:pt>
                <c:pt idx="70">
                  <c:v>6410</c:v>
                </c:pt>
                <c:pt idx="71">
                  <c:v>6667</c:v>
                </c:pt>
                <c:pt idx="72">
                  <c:v>6979</c:v>
                </c:pt>
                <c:pt idx="73">
                  <c:v>7129</c:v>
                </c:pt>
                <c:pt idx="74">
                  <c:v>6982</c:v>
                </c:pt>
                <c:pt idx="75">
                  <c:v>6881</c:v>
                </c:pt>
                <c:pt idx="76">
                  <c:v>6642</c:v>
                </c:pt>
                <c:pt idx="77">
                  <c:v>6755</c:v>
                </c:pt>
                <c:pt idx="78">
                  <c:v>6160</c:v>
                </c:pt>
                <c:pt idx="79">
                  <c:v>6286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1"/>
          <c:order val="1"/>
          <c:tx>
            <c:v>0.4-0.491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DATA!$AD$317:$AD$396</c:f>
              <c:numCache>
                <c:ptCount val="80"/>
                <c:pt idx="0">
                  <c:v>312</c:v>
                </c:pt>
                <c:pt idx="1">
                  <c:v>286</c:v>
                </c:pt>
                <c:pt idx="2">
                  <c:v>331</c:v>
                </c:pt>
                <c:pt idx="3">
                  <c:v>325</c:v>
                </c:pt>
                <c:pt idx="4">
                  <c:v>322</c:v>
                </c:pt>
                <c:pt idx="5">
                  <c:v>242</c:v>
                </c:pt>
                <c:pt idx="6">
                  <c:v>256</c:v>
                </c:pt>
                <c:pt idx="7">
                  <c:v>235</c:v>
                </c:pt>
                <c:pt idx="8">
                  <c:v>246</c:v>
                </c:pt>
                <c:pt idx="9">
                  <c:v>262</c:v>
                </c:pt>
                <c:pt idx="10">
                  <c:v>219</c:v>
                </c:pt>
                <c:pt idx="11">
                  <c:v>232</c:v>
                </c:pt>
                <c:pt idx="12">
                  <c:v>214</c:v>
                </c:pt>
                <c:pt idx="13">
                  <c:v>224</c:v>
                </c:pt>
                <c:pt idx="14">
                  <c:v>252</c:v>
                </c:pt>
                <c:pt idx="15">
                  <c:v>261</c:v>
                </c:pt>
                <c:pt idx="16">
                  <c:v>256</c:v>
                </c:pt>
                <c:pt idx="17">
                  <c:v>252</c:v>
                </c:pt>
                <c:pt idx="18">
                  <c:v>262</c:v>
                </c:pt>
                <c:pt idx="19">
                  <c:v>258</c:v>
                </c:pt>
                <c:pt idx="20">
                  <c:v>263</c:v>
                </c:pt>
                <c:pt idx="21">
                  <c:v>223</c:v>
                </c:pt>
                <c:pt idx="22">
                  <c:v>236</c:v>
                </c:pt>
                <c:pt idx="23">
                  <c:v>268</c:v>
                </c:pt>
                <c:pt idx="24">
                  <c:v>254</c:v>
                </c:pt>
                <c:pt idx="25">
                  <c:v>303</c:v>
                </c:pt>
                <c:pt idx="26">
                  <c:v>282</c:v>
                </c:pt>
                <c:pt idx="27">
                  <c:v>294</c:v>
                </c:pt>
                <c:pt idx="28">
                  <c:v>308</c:v>
                </c:pt>
                <c:pt idx="29">
                  <c:v>264</c:v>
                </c:pt>
                <c:pt idx="30">
                  <c:v>286</c:v>
                </c:pt>
                <c:pt idx="31">
                  <c:v>277</c:v>
                </c:pt>
                <c:pt idx="32">
                  <c:v>272</c:v>
                </c:pt>
                <c:pt idx="33">
                  <c:v>264</c:v>
                </c:pt>
                <c:pt idx="34">
                  <c:v>275</c:v>
                </c:pt>
                <c:pt idx="35">
                  <c:v>229</c:v>
                </c:pt>
                <c:pt idx="36">
                  <c:v>264</c:v>
                </c:pt>
                <c:pt idx="37">
                  <c:v>239</c:v>
                </c:pt>
                <c:pt idx="38">
                  <c:v>238</c:v>
                </c:pt>
                <c:pt idx="39">
                  <c:v>210</c:v>
                </c:pt>
                <c:pt idx="40">
                  <c:v>222</c:v>
                </c:pt>
                <c:pt idx="41">
                  <c:v>219</c:v>
                </c:pt>
                <c:pt idx="42">
                  <c:v>212</c:v>
                </c:pt>
                <c:pt idx="43">
                  <c:v>217</c:v>
                </c:pt>
                <c:pt idx="44">
                  <c:v>217</c:v>
                </c:pt>
                <c:pt idx="45">
                  <c:v>191</c:v>
                </c:pt>
                <c:pt idx="46">
                  <c:v>221</c:v>
                </c:pt>
                <c:pt idx="47">
                  <c:v>216</c:v>
                </c:pt>
                <c:pt idx="48">
                  <c:v>195</c:v>
                </c:pt>
                <c:pt idx="49">
                  <c:v>204</c:v>
                </c:pt>
                <c:pt idx="50">
                  <c:v>261</c:v>
                </c:pt>
                <c:pt idx="51">
                  <c:v>244</c:v>
                </c:pt>
                <c:pt idx="52">
                  <c:v>220</c:v>
                </c:pt>
                <c:pt idx="53">
                  <c:v>258</c:v>
                </c:pt>
                <c:pt idx="54">
                  <c:v>252</c:v>
                </c:pt>
                <c:pt idx="55">
                  <c:v>281</c:v>
                </c:pt>
                <c:pt idx="56">
                  <c:v>289</c:v>
                </c:pt>
                <c:pt idx="57">
                  <c:v>306</c:v>
                </c:pt>
                <c:pt idx="58">
                  <c:v>340</c:v>
                </c:pt>
                <c:pt idx="59">
                  <c:v>281</c:v>
                </c:pt>
                <c:pt idx="60">
                  <c:v>320</c:v>
                </c:pt>
                <c:pt idx="61">
                  <c:v>361</c:v>
                </c:pt>
                <c:pt idx="62">
                  <c:v>416</c:v>
                </c:pt>
                <c:pt idx="63">
                  <c:v>382</c:v>
                </c:pt>
                <c:pt idx="64">
                  <c:v>364</c:v>
                </c:pt>
                <c:pt idx="65">
                  <c:v>432</c:v>
                </c:pt>
                <c:pt idx="66">
                  <c:v>445</c:v>
                </c:pt>
                <c:pt idx="67">
                  <c:v>463</c:v>
                </c:pt>
                <c:pt idx="68">
                  <c:v>494</c:v>
                </c:pt>
                <c:pt idx="69">
                  <c:v>516</c:v>
                </c:pt>
                <c:pt idx="70">
                  <c:v>610</c:v>
                </c:pt>
                <c:pt idx="71">
                  <c:v>631</c:v>
                </c:pt>
                <c:pt idx="72">
                  <c:v>618</c:v>
                </c:pt>
                <c:pt idx="73">
                  <c:v>665</c:v>
                </c:pt>
                <c:pt idx="74">
                  <c:v>651</c:v>
                </c:pt>
                <c:pt idx="75">
                  <c:v>677</c:v>
                </c:pt>
                <c:pt idx="76">
                  <c:v>641</c:v>
                </c:pt>
                <c:pt idx="77">
                  <c:v>599</c:v>
                </c:pt>
                <c:pt idx="78">
                  <c:v>548</c:v>
                </c:pt>
                <c:pt idx="79">
                  <c:v>504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2"/>
          <c:order val="2"/>
          <c:tx>
            <c:v>0.491-0.6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DATA!$AE$317:$AE$396</c:f>
              <c:numCache>
                <c:ptCount val="80"/>
                <c:pt idx="0">
                  <c:v>96</c:v>
                </c:pt>
                <c:pt idx="1">
                  <c:v>101</c:v>
                </c:pt>
                <c:pt idx="2">
                  <c:v>117</c:v>
                </c:pt>
                <c:pt idx="3">
                  <c:v>104</c:v>
                </c:pt>
                <c:pt idx="4">
                  <c:v>100</c:v>
                </c:pt>
                <c:pt idx="5">
                  <c:v>133</c:v>
                </c:pt>
                <c:pt idx="6">
                  <c:v>128</c:v>
                </c:pt>
                <c:pt idx="7">
                  <c:v>106</c:v>
                </c:pt>
                <c:pt idx="8">
                  <c:v>97</c:v>
                </c:pt>
                <c:pt idx="9">
                  <c:v>95</c:v>
                </c:pt>
                <c:pt idx="10">
                  <c:v>82</c:v>
                </c:pt>
                <c:pt idx="11">
                  <c:v>95</c:v>
                </c:pt>
                <c:pt idx="12">
                  <c:v>79</c:v>
                </c:pt>
                <c:pt idx="13">
                  <c:v>72</c:v>
                </c:pt>
                <c:pt idx="14">
                  <c:v>117</c:v>
                </c:pt>
                <c:pt idx="15">
                  <c:v>75</c:v>
                </c:pt>
                <c:pt idx="16">
                  <c:v>82</c:v>
                </c:pt>
                <c:pt idx="17">
                  <c:v>82</c:v>
                </c:pt>
                <c:pt idx="18">
                  <c:v>84</c:v>
                </c:pt>
                <c:pt idx="19">
                  <c:v>92</c:v>
                </c:pt>
                <c:pt idx="20">
                  <c:v>70</c:v>
                </c:pt>
                <c:pt idx="21">
                  <c:v>78</c:v>
                </c:pt>
                <c:pt idx="22">
                  <c:v>86</c:v>
                </c:pt>
                <c:pt idx="23">
                  <c:v>105</c:v>
                </c:pt>
                <c:pt idx="24">
                  <c:v>111</c:v>
                </c:pt>
                <c:pt idx="25">
                  <c:v>110</c:v>
                </c:pt>
                <c:pt idx="26">
                  <c:v>96</c:v>
                </c:pt>
                <c:pt idx="27">
                  <c:v>87</c:v>
                </c:pt>
                <c:pt idx="28">
                  <c:v>89</c:v>
                </c:pt>
                <c:pt idx="29">
                  <c:v>72</c:v>
                </c:pt>
                <c:pt idx="30">
                  <c:v>61</c:v>
                </c:pt>
                <c:pt idx="31">
                  <c:v>74</c:v>
                </c:pt>
                <c:pt idx="32">
                  <c:v>107</c:v>
                </c:pt>
                <c:pt idx="33">
                  <c:v>88</c:v>
                </c:pt>
                <c:pt idx="34">
                  <c:v>89</c:v>
                </c:pt>
                <c:pt idx="35">
                  <c:v>101</c:v>
                </c:pt>
                <c:pt idx="36">
                  <c:v>74</c:v>
                </c:pt>
                <c:pt idx="37">
                  <c:v>71</c:v>
                </c:pt>
                <c:pt idx="38">
                  <c:v>81</c:v>
                </c:pt>
                <c:pt idx="39">
                  <c:v>52</c:v>
                </c:pt>
                <c:pt idx="40">
                  <c:v>83</c:v>
                </c:pt>
                <c:pt idx="41">
                  <c:v>73</c:v>
                </c:pt>
                <c:pt idx="42">
                  <c:v>83</c:v>
                </c:pt>
                <c:pt idx="43">
                  <c:v>81</c:v>
                </c:pt>
                <c:pt idx="44">
                  <c:v>77</c:v>
                </c:pt>
                <c:pt idx="45">
                  <c:v>85</c:v>
                </c:pt>
                <c:pt idx="46">
                  <c:v>80</c:v>
                </c:pt>
                <c:pt idx="47">
                  <c:v>70</c:v>
                </c:pt>
                <c:pt idx="48">
                  <c:v>91</c:v>
                </c:pt>
                <c:pt idx="49">
                  <c:v>81</c:v>
                </c:pt>
                <c:pt idx="50">
                  <c:v>102</c:v>
                </c:pt>
                <c:pt idx="51">
                  <c:v>81</c:v>
                </c:pt>
                <c:pt idx="52">
                  <c:v>70</c:v>
                </c:pt>
                <c:pt idx="53">
                  <c:v>67</c:v>
                </c:pt>
                <c:pt idx="54">
                  <c:v>89</c:v>
                </c:pt>
                <c:pt idx="55">
                  <c:v>84</c:v>
                </c:pt>
                <c:pt idx="56">
                  <c:v>90</c:v>
                </c:pt>
                <c:pt idx="57">
                  <c:v>96</c:v>
                </c:pt>
                <c:pt idx="58">
                  <c:v>117</c:v>
                </c:pt>
                <c:pt idx="59">
                  <c:v>87</c:v>
                </c:pt>
                <c:pt idx="60">
                  <c:v>111</c:v>
                </c:pt>
                <c:pt idx="61">
                  <c:v>115</c:v>
                </c:pt>
                <c:pt idx="62">
                  <c:v>121</c:v>
                </c:pt>
                <c:pt idx="63">
                  <c:v>120</c:v>
                </c:pt>
                <c:pt idx="64">
                  <c:v>148</c:v>
                </c:pt>
                <c:pt idx="65">
                  <c:v>163</c:v>
                </c:pt>
                <c:pt idx="66">
                  <c:v>147</c:v>
                </c:pt>
                <c:pt idx="67">
                  <c:v>191</c:v>
                </c:pt>
                <c:pt idx="68">
                  <c:v>189</c:v>
                </c:pt>
                <c:pt idx="69">
                  <c:v>233</c:v>
                </c:pt>
                <c:pt idx="70">
                  <c:v>255</c:v>
                </c:pt>
                <c:pt idx="71">
                  <c:v>240</c:v>
                </c:pt>
                <c:pt idx="72">
                  <c:v>285</c:v>
                </c:pt>
                <c:pt idx="73">
                  <c:v>263</c:v>
                </c:pt>
                <c:pt idx="74">
                  <c:v>222</c:v>
                </c:pt>
                <c:pt idx="75">
                  <c:v>261</c:v>
                </c:pt>
                <c:pt idx="76">
                  <c:v>249</c:v>
                </c:pt>
                <c:pt idx="77">
                  <c:v>243</c:v>
                </c:pt>
                <c:pt idx="78">
                  <c:v>202</c:v>
                </c:pt>
                <c:pt idx="79">
                  <c:v>221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DATA!$AF$317:$AF$396</c:f>
              <c:numCache>
                <c:ptCount val="80"/>
                <c:pt idx="0">
                  <c:v>13</c:v>
                </c:pt>
                <c:pt idx="1">
                  <c:v>17</c:v>
                </c:pt>
                <c:pt idx="2">
                  <c:v>18</c:v>
                </c:pt>
                <c:pt idx="3">
                  <c:v>9</c:v>
                </c:pt>
                <c:pt idx="4">
                  <c:v>8</c:v>
                </c:pt>
                <c:pt idx="5">
                  <c:v>16</c:v>
                </c:pt>
                <c:pt idx="6">
                  <c:v>18</c:v>
                </c:pt>
                <c:pt idx="7">
                  <c:v>19</c:v>
                </c:pt>
                <c:pt idx="8">
                  <c:v>17</c:v>
                </c:pt>
                <c:pt idx="9">
                  <c:v>18</c:v>
                </c:pt>
                <c:pt idx="10">
                  <c:v>9</c:v>
                </c:pt>
                <c:pt idx="11">
                  <c:v>18</c:v>
                </c:pt>
                <c:pt idx="12">
                  <c:v>13</c:v>
                </c:pt>
                <c:pt idx="13">
                  <c:v>18</c:v>
                </c:pt>
                <c:pt idx="14">
                  <c:v>16</c:v>
                </c:pt>
                <c:pt idx="15">
                  <c:v>18</c:v>
                </c:pt>
                <c:pt idx="16">
                  <c:v>9</c:v>
                </c:pt>
                <c:pt idx="17">
                  <c:v>18</c:v>
                </c:pt>
                <c:pt idx="18">
                  <c:v>20</c:v>
                </c:pt>
                <c:pt idx="19">
                  <c:v>24</c:v>
                </c:pt>
                <c:pt idx="20">
                  <c:v>22</c:v>
                </c:pt>
                <c:pt idx="21">
                  <c:v>12</c:v>
                </c:pt>
                <c:pt idx="22">
                  <c:v>18</c:v>
                </c:pt>
                <c:pt idx="23">
                  <c:v>9</c:v>
                </c:pt>
                <c:pt idx="24">
                  <c:v>11</c:v>
                </c:pt>
                <c:pt idx="25">
                  <c:v>13</c:v>
                </c:pt>
                <c:pt idx="26">
                  <c:v>16</c:v>
                </c:pt>
                <c:pt idx="27">
                  <c:v>15</c:v>
                </c:pt>
                <c:pt idx="28">
                  <c:v>12</c:v>
                </c:pt>
                <c:pt idx="29">
                  <c:v>25</c:v>
                </c:pt>
                <c:pt idx="30">
                  <c:v>9</c:v>
                </c:pt>
                <c:pt idx="31">
                  <c:v>16</c:v>
                </c:pt>
                <c:pt idx="32">
                  <c:v>15</c:v>
                </c:pt>
                <c:pt idx="33">
                  <c:v>13</c:v>
                </c:pt>
                <c:pt idx="34">
                  <c:v>9</c:v>
                </c:pt>
                <c:pt idx="35">
                  <c:v>26</c:v>
                </c:pt>
                <c:pt idx="36">
                  <c:v>23</c:v>
                </c:pt>
                <c:pt idx="37">
                  <c:v>9</c:v>
                </c:pt>
                <c:pt idx="38">
                  <c:v>19</c:v>
                </c:pt>
                <c:pt idx="39">
                  <c:v>10</c:v>
                </c:pt>
                <c:pt idx="40">
                  <c:v>20</c:v>
                </c:pt>
                <c:pt idx="41">
                  <c:v>11</c:v>
                </c:pt>
                <c:pt idx="42">
                  <c:v>17</c:v>
                </c:pt>
                <c:pt idx="43">
                  <c:v>11</c:v>
                </c:pt>
                <c:pt idx="44">
                  <c:v>17</c:v>
                </c:pt>
                <c:pt idx="45">
                  <c:v>11</c:v>
                </c:pt>
                <c:pt idx="46">
                  <c:v>16</c:v>
                </c:pt>
                <c:pt idx="47">
                  <c:v>10</c:v>
                </c:pt>
                <c:pt idx="48">
                  <c:v>18</c:v>
                </c:pt>
                <c:pt idx="49">
                  <c:v>17</c:v>
                </c:pt>
                <c:pt idx="50">
                  <c:v>11</c:v>
                </c:pt>
                <c:pt idx="51">
                  <c:v>18</c:v>
                </c:pt>
                <c:pt idx="52">
                  <c:v>20</c:v>
                </c:pt>
                <c:pt idx="53">
                  <c:v>11</c:v>
                </c:pt>
                <c:pt idx="54">
                  <c:v>13</c:v>
                </c:pt>
                <c:pt idx="55">
                  <c:v>13</c:v>
                </c:pt>
                <c:pt idx="56">
                  <c:v>8</c:v>
                </c:pt>
                <c:pt idx="57">
                  <c:v>17</c:v>
                </c:pt>
                <c:pt idx="58">
                  <c:v>18</c:v>
                </c:pt>
                <c:pt idx="59">
                  <c:v>23</c:v>
                </c:pt>
                <c:pt idx="60">
                  <c:v>12</c:v>
                </c:pt>
                <c:pt idx="61">
                  <c:v>33</c:v>
                </c:pt>
                <c:pt idx="62">
                  <c:v>36</c:v>
                </c:pt>
                <c:pt idx="63">
                  <c:v>16</c:v>
                </c:pt>
                <c:pt idx="64">
                  <c:v>16</c:v>
                </c:pt>
                <c:pt idx="65">
                  <c:v>21</c:v>
                </c:pt>
                <c:pt idx="66">
                  <c:v>30</c:v>
                </c:pt>
                <c:pt idx="67">
                  <c:v>23</c:v>
                </c:pt>
                <c:pt idx="68">
                  <c:v>32</c:v>
                </c:pt>
                <c:pt idx="69">
                  <c:v>19</c:v>
                </c:pt>
                <c:pt idx="70">
                  <c:v>36</c:v>
                </c:pt>
                <c:pt idx="71">
                  <c:v>39</c:v>
                </c:pt>
                <c:pt idx="72">
                  <c:v>51</c:v>
                </c:pt>
                <c:pt idx="73">
                  <c:v>43</c:v>
                </c:pt>
                <c:pt idx="74">
                  <c:v>37</c:v>
                </c:pt>
                <c:pt idx="75">
                  <c:v>45</c:v>
                </c:pt>
                <c:pt idx="76">
                  <c:v>52</c:v>
                </c:pt>
                <c:pt idx="77">
                  <c:v>47</c:v>
                </c:pt>
                <c:pt idx="78">
                  <c:v>46</c:v>
                </c:pt>
                <c:pt idx="79">
                  <c:v>30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4"/>
          <c:order val="4"/>
          <c:tx>
            <c:v>0.701-0.8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DATA!$AG$317:$AG$396</c:f>
              <c:numCache>
                <c:ptCount val="80"/>
                <c:pt idx="0">
                  <c:v>8</c:v>
                </c:pt>
                <c:pt idx="1">
                  <c:v>6</c:v>
                </c:pt>
                <c:pt idx="2">
                  <c:v>1</c:v>
                </c:pt>
                <c:pt idx="3">
                  <c:v>7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16</c:v>
                </c:pt>
                <c:pt idx="9">
                  <c:v>10</c:v>
                </c:pt>
                <c:pt idx="10">
                  <c:v>8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8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6</c:v>
                </c:pt>
                <c:pt idx="22">
                  <c:v>1</c:v>
                </c:pt>
                <c:pt idx="23">
                  <c:v>9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2</c:v>
                </c:pt>
                <c:pt idx="28">
                  <c:v>5</c:v>
                </c:pt>
                <c:pt idx="29">
                  <c:v>1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9</c:v>
                </c:pt>
                <c:pt idx="34">
                  <c:v>3</c:v>
                </c:pt>
                <c:pt idx="35">
                  <c:v>8</c:v>
                </c:pt>
                <c:pt idx="36">
                  <c:v>4</c:v>
                </c:pt>
                <c:pt idx="37">
                  <c:v>5</c:v>
                </c:pt>
                <c:pt idx="38">
                  <c:v>8</c:v>
                </c:pt>
                <c:pt idx="39">
                  <c:v>7</c:v>
                </c:pt>
                <c:pt idx="40">
                  <c:v>3</c:v>
                </c:pt>
                <c:pt idx="41">
                  <c:v>7</c:v>
                </c:pt>
                <c:pt idx="42">
                  <c:v>7</c:v>
                </c:pt>
                <c:pt idx="43">
                  <c:v>3</c:v>
                </c:pt>
                <c:pt idx="44">
                  <c:v>3</c:v>
                </c:pt>
                <c:pt idx="45">
                  <c:v>9</c:v>
                </c:pt>
                <c:pt idx="46">
                  <c:v>3</c:v>
                </c:pt>
                <c:pt idx="47">
                  <c:v>6</c:v>
                </c:pt>
                <c:pt idx="48">
                  <c:v>2</c:v>
                </c:pt>
                <c:pt idx="49">
                  <c:v>8</c:v>
                </c:pt>
                <c:pt idx="50">
                  <c:v>8</c:v>
                </c:pt>
                <c:pt idx="51">
                  <c:v>4</c:v>
                </c:pt>
                <c:pt idx="52">
                  <c:v>6</c:v>
                </c:pt>
                <c:pt idx="53">
                  <c:v>4</c:v>
                </c:pt>
                <c:pt idx="54">
                  <c:v>4</c:v>
                </c:pt>
                <c:pt idx="55">
                  <c:v>9</c:v>
                </c:pt>
                <c:pt idx="56">
                  <c:v>3</c:v>
                </c:pt>
                <c:pt idx="57">
                  <c:v>4</c:v>
                </c:pt>
                <c:pt idx="58">
                  <c:v>14</c:v>
                </c:pt>
                <c:pt idx="59">
                  <c:v>6</c:v>
                </c:pt>
                <c:pt idx="60">
                  <c:v>2</c:v>
                </c:pt>
                <c:pt idx="61">
                  <c:v>7</c:v>
                </c:pt>
                <c:pt idx="62">
                  <c:v>8</c:v>
                </c:pt>
                <c:pt idx="63">
                  <c:v>4</c:v>
                </c:pt>
                <c:pt idx="64">
                  <c:v>1</c:v>
                </c:pt>
                <c:pt idx="65">
                  <c:v>11</c:v>
                </c:pt>
                <c:pt idx="66">
                  <c:v>6</c:v>
                </c:pt>
                <c:pt idx="67">
                  <c:v>3</c:v>
                </c:pt>
                <c:pt idx="68">
                  <c:v>5</c:v>
                </c:pt>
                <c:pt idx="69">
                  <c:v>6</c:v>
                </c:pt>
                <c:pt idx="70">
                  <c:v>9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6</c:v>
                </c:pt>
                <c:pt idx="75">
                  <c:v>18</c:v>
                </c:pt>
                <c:pt idx="76">
                  <c:v>16</c:v>
                </c:pt>
                <c:pt idx="77">
                  <c:v>12</c:v>
                </c:pt>
                <c:pt idx="78">
                  <c:v>14</c:v>
                </c:pt>
                <c:pt idx="79">
                  <c:v>15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DATA!$AH$7</c:f>
              <c:strCache>
                <c:ptCount val="1"/>
                <c:pt idx="0">
                  <c:v>nDp(&gt;0.8 um)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DATA!$AH$317:$AH$396</c:f>
              <c:numCache>
                <c:ptCount val="80"/>
                <c:pt idx="0">
                  <c:v>16</c:v>
                </c:pt>
                <c:pt idx="1">
                  <c:v>6</c:v>
                </c:pt>
                <c:pt idx="2">
                  <c:v>28</c:v>
                </c:pt>
                <c:pt idx="3">
                  <c:v>11</c:v>
                </c:pt>
                <c:pt idx="4">
                  <c:v>9</c:v>
                </c:pt>
                <c:pt idx="5">
                  <c:v>23</c:v>
                </c:pt>
                <c:pt idx="6">
                  <c:v>30</c:v>
                </c:pt>
                <c:pt idx="7">
                  <c:v>29</c:v>
                </c:pt>
                <c:pt idx="8">
                  <c:v>40</c:v>
                </c:pt>
                <c:pt idx="9">
                  <c:v>19</c:v>
                </c:pt>
                <c:pt idx="10">
                  <c:v>18</c:v>
                </c:pt>
                <c:pt idx="11">
                  <c:v>21</c:v>
                </c:pt>
                <c:pt idx="12">
                  <c:v>10</c:v>
                </c:pt>
                <c:pt idx="13">
                  <c:v>19</c:v>
                </c:pt>
                <c:pt idx="14">
                  <c:v>7</c:v>
                </c:pt>
                <c:pt idx="15">
                  <c:v>12</c:v>
                </c:pt>
                <c:pt idx="16">
                  <c:v>18</c:v>
                </c:pt>
                <c:pt idx="17">
                  <c:v>18</c:v>
                </c:pt>
                <c:pt idx="18">
                  <c:v>17</c:v>
                </c:pt>
                <c:pt idx="19">
                  <c:v>21</c:v>
                </c:pt>
                <c:pt idx="20">
                  <c:v>19</c:v>
                </c:pt>
                <c:pt idx="21">
                  <c:v>9</c:v>
                </c:pt>
                <c:pt idx="22">
                  <c:v>11</c:v>
                </c:pt>
                <c:pt idx="23">
                  <c:v>17</c:v>
                </c:pt>
                <c:pt idx="24">
                  <c:v>12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11</c:v>
                </c:pt>
                <c:pt idx="32">
                  <c:v>16</c:v>
                </c:pt>
                <c:pt idx="33">
                  <c:v>13</c:v>
                </c:pt>
                <c:pt idx="34">
                  <c:v>10</c:v>
                </c:pt>
                <c:pt idx="35">
                  <c:v>20</c:v>
                </c:pt>
                <c:pt idx="36">
                  <c:v>5</c:v>
                </c:pt>
                <c:pt idx="37">
                  <c:v>6</c:v>
                </c:pt>
                <c:pt idx="38">
                  <c:v>10</c:v>
                </c:pt>
                <c:pt idx="39">
                  <c:v>10</c:v>
                </c:pt>
                <c:pt idx="40">
                  <c:v>18</c:v>
                </c:pt>
                <c:pt idx="41">
                  <c:v>6</c:v>
                </c:pt>
                <c:pt idx="42">
                  <c:v>14</c:v>
                </c:pt>
                <c:pt idx="43">
                  <c:v>3</c:v>
                </c:pt>
                <c:pt idx="44">
                  <c:v>10</c:v>
                </c:pt>
                <c:pt idx="45">
                  <c:v>9</c:v>
                </c:pt>
                <c:pt idx="46">
                  <c:v>11</c:v>
                </c:pt>
                <c:pt idx="47">
                  <c:v>13</c:v>
                </c:pt>
                <c:pt idx="48">
                  <c:v>10</c:v>
                </c:pt>
                <c:pt idx="49">
                  <c:v>17</c:v>
                </c:pt>
                <c:pt idx="50">
                  <c:v>23</c:v>
                </c:pt>
                <c:pt idx="51">
                  <c:v>18</c:v>
                </c:pt>
                <c:pt idx="52">
                  <c:v>15</c:v>
                </c:pt>
                <c:pt idx="53">
                  <c:v>16</c:v>
                </c:pt>
                <c:pt idx="54">
                  <c:v>7</c:v>
                </c:pt>
                <c:pt idx="55">
                  <c:v>16</c:v>
                </c:pt>
                <c:pt idx="56">
                  <c:v>10</c:v>
                </c:pt>
                <c:pt idx="57">
                  <c:v>13</c:v>
                </c:pt>
                <c:pt idx="58">
                  <c:v>13</c:v>
                </c:pt>
                <c:pt idx="59">
                  <c:v>11</c:v>
                </c:pt>
                <c:pt idx="60">
                  <c:v>13</c:v>
                </c:pt>
                <c:pt idx="61">
                  <c:v>7</c:v>
                </c:pt>
                <c:pt idx="62">
                  <c:v>6</c:v>
                </c:pt>
                <c:pt idx="63">
                  <c:v>12</c:v>
                </c:pt>
                <c:pt idx="64">
                  <c:v>11</c:v>
                </c:pt>
                <c:pt idx="65">
                  <c:v>21</c:v>
                </c:pt>
                <c:pt idx="66">
                  <c:v>21</c:v>
                </c:pt>
                <c:pt idx="67">
                  <c:v>25</c:v>
                </c:pt>
                <c:pt idx="68">
                  <c:v>9</c:v>
                </c:pt>
                <c:pt idx="69">
                  <c:v>18</c:v>
                </c:pt>
                <c:pt idx="70">
                  <c:v>18</c:v>
                </c:pt>
                <c:pt idx="71">
                  <c:v>43</c:v>
                </c:pt>
                <c:pt idx="72">
                  <c:v>33</c:v>
                </c:pt>
                <c:pt idx="73">
                  <c:v>34</c:v>
                </c:pt>
                <c:pt idx="74">
                  <c:v>12</c:v>
                </c:pt>
                <c:pt idx="75">
                  <c:v>22</c:v>
                </c:pt>
                <c:pt idx="76">
                  <c:v>15</c:v>
                </c:pt>
                <c:pt idx="77">
                  <c:v>12</c:v>
                </c:pt>
                <c:pt idx="78">
                  <c:v>20</c:v>
                </c:pt>
                <c:pt idx="79">
                  <c:v>17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17089055"/>
        <c:axId val="19583768"/>
      </c:scatterChart>
      <c:valAx>
        <c:axId val="1708905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nDp [dm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3768"/>
        <c:crosses val="autoZero"/>
        <c:crossBetween val="midCat"/>
        <c:dispUnits/>
      </c:valAx>
      <c:valAx>
        <c:axId val="19583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90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75"/>
          <c:y val="0.97125"/>
          <c:w val="0.763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19:57-20:13 UT 8/25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 [?C]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"/>
          <c:w val="0.92475"/>
          <c:h val="0.748"/>
        </c:manualLayout>
      </c:layou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DATA!$N$579:$N$675</c:f>
              <c:numCache>
                <c:ptCount val="97"/>
                <c:pt idx="0">
                  <c:v>36.7</c:v>
                </c:pt>
                <c:pt idx="1">
                  <c:v>36.1</c:v>
                </c:pt>
                <c:pt idx="2">
                  <c:v>34.6</c:v>
                </c:pt>
                <c:pt idx="3">
                  <c:v>33.9</c:v>
                </c:pt>
                <c:pt idx="4">
                  <c:v>33</c:v>
                </c:pt>
                <c:pt idx="5">
                  <c:v>32.3</c:v>
                </c:pt>
                <c:pt idx="6">
                  <c:v>32.1</c:v>
                </c:pt>
                <c:pt idx="7">
                  <c:v>31.7</c:v>
                </c:pt>
                <c:pt idx="8">
                  <c:v>31.5</c:v>
                </c:pt>
                <c:pt idx="9">
                  <c:v>31.4</c:v>
                </c:pt>
                <c:pt idx="10">
                  <c:v>31.3</c:v>
                </c:pt>
                <c:pt idx="11">
                  <c:v>31</c:v>
                </c:pt>
                <c:pt idx="12">
                  <c:v>30.5</c:v>
                </c:pt>
                <c:pt idx="13">
                  <c:v>30.2</c:v>
                </c:pt>
                <c:pt idx="14">
                  <c:v>30</c:v>
                </c:pt>
                <c:pt idx="15">
                  <c:v>29.6</c:v>
                </c:pt>
                <c:pt idx="16">
                  <c:v>29.3</c:v>
                </c:pt>
                <c:pt idx="17">
                  <c:v>29.3</c:v>
                </c:pt>
                <c:pt idx="18">
                  <c:v>29</c:v>
                </c:pt>
                <c:pt idx="19">
                  <c:v>28.9</c:v>
                </c:pt>
                <c:pt idx="20">
                  <c:v>28.9</c:v>
                </c:pt>
                <c:pt idx="21">
                  <c:v>28.6</c:v>
                </c:pt>
                <c:pt idx="22">
                  <c:v>28.1</c:v>
                </c:pt>
                <c:pt idx="23">
                  <c:v>27.8</c:v>
                </c:pt>
                <c:pt idx="24">
                  <c:v>27.6</c:v>
                </c:pt>
                <c:pt idx="25">
                  <c:v>27.4</c:v>
                </c:pt>
                <c:pt idx="26">
                  <c:v>27.3</c:v>
                </c:pt>
                <c:pt idx="27">
                  <c:v>27.1</c:v>
                </c:pt>
                <c:pt idx="28">
                  <c:v>26.9</c:v>
                </c:pt>
                <c:pt idx="29">
                  <c:v>26.8</c:v>
                </c:pt>
                <c:pt idx="30">
                  <c:v>27.3</c:v>
                </c:pt>
                <c:pt idx="31">
                  <c:v>27.3</c:v>
                </c:pt>
                <c:pt idx="32">
                  <c:v>26.2</c:v>
                </c:pt>
                <c:pt idx="33">
                  <c:v>26.5</c:v>
                </c:pt>
                <c:pt idx="34">
                  <c:v>26.2</c:v>
                </c:pt>
                <c:pt idx="35">
                  <c:v>26.5</c:v>
                </c:pt>
                <c:pt idx="36">
                  <c:v>26.9</c:v>
                </c:pt>
                <c:pt idx="37">
                  <c:v>27.4</c:v>
                </c:pt>
                <c:pt idx="38">
                  <c:v>26.5</c:v>
                </c:pt>
                <c:pt idx="39">
                  <c:v>26.1</c:v>
                </c:pt>
                <c:pt idx="40">
                  <c:v>26</c:v>
                </c:pt>
                <c:pt idx="41">
                  <c:v>26.1</c:v>
                </c:pt>
                <c:pt idx="42">
                  <c:v>26</c:v>
                </c:pt>
                <c:pt idx="43">
                  <c:v>25.9</c:v>
                </c:pt>
                <c:pt idx="44">
                  <c:v>25.7</c:v>
                </c:pt>
                <c:pt idx="45">
                  <c:v>25.5</c:v>
                </c:pt>
                <c:pt idx="46">
                  <c:v>25.1</c:v>
                </c:pt>
                <c:pt idx="47">
                  <c:v>25.2</c:v>
                </c:pt>
                <c:pt idx="48">
                  <c:v>25.4</c:v>
                </c:pt>
                <c:pt idx="49">
                  <c:v>25.7</c:v>
                </c:pt>
                <c:pt idx="50">
                  <c:v>25</c:v>
                </c:pt>
                <c:pt idx="51">
                  <c:v>25.4</c:v>
                </c:pt>
                <c:pt idx="52">
                  <c:v>25.9</c:v>
                </c:pt>
                <c:pt idx="53">
                  <c:v>25.7</c:v>
                </c:pt>
                <c:pt idx="54">
                  <c:v>25.4</c:v>
                </c:pt>
                <c:pt idx="55">
                  <c:v>25.3</c:v>
                </c:pt>
                <c:pt idx="56">
                  <c:v>25</c:v>
                </c:pt>
                <c:pt idx="57">
                  <c:v>24.8</c:v>
                </c:pt>
                <c:pt idx="58">
                  <c:v>24.6</c:v>
                </c:pt>
                <c:pt idx="59">
                  <c:v>24.3</c:v>
                </c:pt>
                <c:pt idx="60">
                  <c:v>24.2</c:v>
                </c:pt>
                <c:pt idx="61">
                  <c:v>24.2</c:v>
                </c:pt>
                <c:pt idx="62">
                  <c:v>24.2</c:v>
                </c:pt>
                <c:pt idx="63">
                  <c:v>24.1</c:v>
                </c:pt>
                <c:pt idx="64">
                  <c:v>24.2</c:v>
                </c:pt>
                <c:pt idx="65">
                  <c:v>24</c:v>
                </c:pt>
                <c:pt idx="66">
                  <c:v>23.9</c:v>
                </c:pt>
                <c:pt idx="67">
                  <c:v>23.7</c:v>
                </c:pt>
                <c:pt idx="68">
                  <c:v>23.3</c:v>
                </c:pt>
                <c:pt idx="69">
                  <c:v>22.9</c:v>
                </c:pt>
                <c:pt idx="70">
                  <c:v>22.6</c:v>
                </c:pt>
                <c:pt idx="71">
                  <c:v>22.4</c:v>
                </c:pt>
                <c:pt idx="72">
                  <c:v>22.4</c:v>
                </c:pt>
                <c:pt idx="73">
                  <c:v>22</c:v>
                </c:pt>
                <c:pt idx="74">
                  <c:v>21.7</c:v>
                </c:pt>
                <c:pt idx="75">
                  <c:v>21.7</c:v>
                </c:pt>
                <c:pt idx="76">
                  <c:v>21.7</c:v>
                </c:pt>
                <c:pt idx="77">
                  <c:v>21.6</c:v>
                </c:pt>
                <c:pt idx="78">
                  <c:v>21.6</c:v>
                </c:pt>
                <c:pt idx="79">
                  <c:v>21.2</c:v>
                </c:pt>
                <c:pt idx="80">
                  <c:v>20.9</c:v>
                </c:pt>
                <c:pt idx="81">
                  <c:v>20.8</c:v>
                </c:pt>
                <c:pt idx="82">
                  <c:v>20.7</c:v>
                </c:pt>
                <c:pt idx="83">
                  <c:v>20.4</c:v>
                </c:pt>
                <c:pt idx="84">
                  <c:v>20.4</c:v>
                </c:pt>
                <c:pt idx="85">
                  <c:v>20.2</c:v>
                </c:pt>
                <c:pt idx="86">
                  <c:v>19.8</c:v>
                </c:pt>
                <c:pt idx="87">
                  <c:v>19.8</c:v>
                </c:pt>
                <c:pt idx="88">
                  <c:v>19.7</c:v>
                </c:pt>
                <c:pt idx="89">
                  <c:v>19.5</c:v>
                </c:pt>
                <c:pt idx="90">
                  <c:v>19.4</c:v>
                </c:pt>
                <c:pt idx="91">
                  <c:v>19.2</c:v>
                </c:pt>
                <c:pt idx="92">
                  <c:v>18.9</c:v>
                </c:pt>
                <c:pt idx="93">
                  <c:v>18.6</c:v>
                </c:pt>
                <c:pt idx="94">
                  <c:v>18.5</c:v>
                </c:pt>
                <c:pt idx="95">
                  <c:v>18.3</c:v>
                </c:pt>
                <c:pt idx="96">
                  <c:v>18.6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axId val="44157735"/>
        <c:axId val="61875296"/>
      </c:scatterChart>
      <c:valAx>
        <c:axId val="4415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[?C]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crossBetween val="midCat"/>
        <c:dispUnits/>
      </c:valAx>
      <c:valAx>
        <c:axId val="61875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77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19:57-20:13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Humidity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965"/>
          <c:w val="0.92475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DATA!$O$579:$O$675</c:f>
              <c:numCache>
                <c:ptCount val="97"/>
                <c:pt idx="0">
                  <c:v>37.9</c:v>
                </c:pt>
                <c:pt idx="1">
                  <c:v>36.3</c:v>
                </c:pt>
                <c:pt idx="2">
                  <c:v>38.4</c:v>
                </c:pt>
                <c:pt idx="3">
                  <c:v>40.9</c:v>
                </c:pt>
                <c:pt idx="4">
                  <c:v>43.5</c:v>
                </c:pt>
                <c:pt idx="5">
                  <c:v>45.8</c:v>
                </c:pt>
                <c:pt idx="6">
                  <c:v>47</c:v>
                </c:pt>
                <c:pt idx="7">
                  <c:v>47.7</c:v>
                </c:pt>
                <c:pt idx="8">
                  <c:v>49.8</c:v>
                </c:pt>
                <c:pt idx="9">
                  <c:v>50.3</c:v>
                </c:pt>
                <c:pt idx="10">
                  <c:v>51</c:v>
                </c:pt>
                <c:pt idx="11">
                  <c:v>49.7</c:v>
                </c:pt>
                <c:pt idx="12">
                  <c:v>52.5</c:v>
                </c:pt>
                <c:pt idx="13">
                  <c:v>53.6</c:v>
                </c:pt>
                <c:pt idx="14">
                  <c:v>53.7</c:v>
                </c:pt>
                <c:pt idx="15">
                  <c:v>54.1</c:v>
                </c:pt>
                <c:pt idx="16">
                  <c:v>54.9</c:v>
                </c:pt>
                <c:pt idx="17">
                  <c:v>54.6</c:v>
                </c:pt>
                <c:pt idx="18">
                  <c:v>54.7</c:v>
                </c:pt>
                <c:pt idx="19">
                  <c:v>53.9</c:v>
                </c:pt>
                <c:pt idx="20">
                  <c:v>49.6</c:v>
                </c:pt>
                <c:pt idx="21">
                  <c:v>48.4</c:v>
                </c:pt>
                <c:pt idx="22">
                  <c:v>56</c:v>
                </c:pt>
                <c:pt idx="23">
                  <c:v>60.4</c:v>
                </c:pt>
                <c:pt idx="24">
                  <c:v>60</c:v>
                </c:pt>
                <c:pt idx="25">
                  <c:v>60.9</c:v>
                </c:pt>
                <c:pt idx="26">
                  <c:v>61.9</c:v>
                </c:pt>
                <c:pt idx="27">
                  <c:v>61.1</c:v>
                </c:pt>
                <c:pt idx="28">
                  <c:v>60.2</c:v>
                </c:pt>
                <c:pt idx="29">
                  <c:v>61.1</c:v>
                </c:pt>
                <c:pt idx="30">
                  <c:v>49.5</c:v>
                </c:pt>
                <c:pt idx="31">
                  <c:v>45.3</c:v>
                </c:pt>
                <c:pt idx="32">
                  <c:v>55.4</c:v>
                </c:pt>
                <c:pt idx="33">
                  <c:v>46.9</c:v>
                </c:pt>
                <c:pt idx="34">
                  <c:v>46.7</c:v>
                </c:pt>
                <c:pt idx="35">
                  <c:v>44</c:v>
                </c:pt>
                <c:pt idx="36">
                  <c:v>39.5</c:v>
                </c:pt>
                <c:pt idx="37">
                  <c:v>33.5</c:v>
                </c:pt>
                <c:pt idx="38">
                  <c:v>35.1</c:v>
                </c:pt>
                <c:pt idx="39">
                  <c:v>36.9</c:v>
                </c:pt>
                <c:pt idx="40">
                  <c:v>38.1</c:v>
                </c:pt>
                <c:pt idx="41">
                  <c:v>37.1</c:v>
                </c:pt>
                <c:pt idx="42">
                  <c:v>37</c:v>
                </c:pt>
                <c:pt idx="43">
                  <c:v>35.7</c:v>
                </c:pt>
                <c:pt idx="44">
                  <c:v>35.5</c:v>
                </c:pt>
                <c:pt idx="45">
                  <c:v>35</c:v>
                </c:pt>
                <c:pt idx="46">
                  <c:v>35.8</c:v>
                </c:pt>
                <c:pt idx="47">
                  <c:v>35.7</c:v>
                </c:pt>
                <c:pt idx="48">
                  <c:v>35.8</c:v>
                </c:pt>
                <c:pt idx="49">
                  <c:v>32.6</c:v>
                </c:pt>
                <c:pt idx="50">
                  <c:v>34.8</c:v>
                </c:pt>
                <c:pt idx="51">
                  <c:v>33.8</c:v>
                </c:pt>
                <c:pt idx="52">
                  <c:v>31.1</c:v>
                </c:pt>
                <c:pt idx="53">
                  <c:v>30.4</c:v>
                </c:pt>
                <c:pt idx="54">
                  <c:v>30.5</c:v>
                </c:pt>
                <c:pt idx="55">
                  <c:v>29.5</c:v>
                </c:pt>
                <c:pt idx="56">
                  <c:v>31.2</c:v>
                </c:pt>
                <c:pt idx="57">
                  <c:v>31.5</c:v>
                </c:pt>
                <c:pt idx="58">
                  <c:v>32</c:v>
                </c:pt>
                <c:pt idx="59">
                  <c:v>32.4</c:v>
                </c:pt>
                <c:pt idx="60">
                  <c:v>33</c:v>
                </c:pt>
                <c:pt idx="61">
                  <c:v>34</c:v>
                </c:pt>
                <c:pt idx="62">
                  <c:v>35.4</c:v>
                </c:pt>
                <c:pt idx="63">
                  <c:v>36.5</c:v>
                </c:pt>
                <c:pt idx="64">
                  <c:v>33.5</c:v>
                </c:pt>
                <c:pt idx="65">
                  <c:v>33.2</c:v>
                </c:pt>
                <c:pt idx="66">
                  <c:v>32.9</c:v>
                </c:pt>
                <c:pt idx="67">
                  <c:v>34.6</c:v>
                </c:pt>
                <c:pt idx="68">
                  <c:v>37.2</c:v>
                </c:pt>
                <c:pt idx="69">
                  <c:v>38.3</c:v>
                </c:pt>
                <c:pt idx="70">
                  <c:v>39.6</c:v>
                </c:pt>
                <c:pt idx="71">
                  <c:v>40.3</c:v>
                </c:pt>
                <c:pt idx="72">
                  <c:v>40</c:v>
                </c:pt>
                <c:pt idx="73">
                  <c:v>40.7</c:v>
                </c:pt>
                <c:pt idx="74">
                  <c:v>41.1</c:v>
                </c:pt>
                <c:pt idx="75">
                  <c:v>41.7</c:v>
                </c:pt>
                <c:pt idx="76">
                  <c:v>42.4</c:v>
                </c:pt>
                <c:pt idx="77">
                  <c:v>39.7</c:v>
                </c:pt>
                <c:pt idx="78">
                  <c:v>37.9</c:v>
                </c:pt>
                <c:pt idx="79">
                  <c:v>38.2</c:v>
                </c:pt>
                <c:pt idx="80">
                  <c:v>38.9</c:v>
                </c:pt>
                <c:pt idx="81">
                  <c:v>38.8</c:v>
                </c:pt>
                <c:pt idx="82">
                  <c:v>39</c:v>
                </c:pt>
                <c:pt idx="83">
                  <c:v>40.4</c:v>
                </c:pt>
                <c:pt idx="84">
                  <c:v>40.4</c:v>
                </c:pt>
                <c:pt idx="85">
                  <c:v>40.3</c:v>
                </c:pt>
                <c:pt idx="86">
                  <c:v>42.6</c:v>
                </c:pt>
                <c:pt idx="87">
                  <c:v>41.4</c:v>
                </c:pt>
                <c:pt idx="88">
                  <c:v>40.5</c:v>
                </c:pt>
                <c:pt idx="89">
                  <c:v>39</c:v>
                </c:pt>
                <c:pt idx="90">
                  <c:v>37.8</c:v>
                </c:pt>
                <c:pt idx="91">
                  <c:v>37.5</c:v>
                </c:pt>
                <c:pt idx="92">
                  <c:v>39.1</c:v>
                </c:pt>
                <c:pt idx="93">
                  <c:v>39.5</c:v>
                </c:pt>
                <c:pt idx="94">
                  <c:v>40.2</c:v>
                </c:pt>
                <c:pt idx="95">
                  <c:v>40.4</c:v>
                </c:pt>
                <c:pt idx="96">
                  <c:v>40.4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axId val="20006753"/>
        <c:axId val="45843050"/>
      </c:scatterChart>
      <c:valAx>
        <c:axId val="2000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crossBetween val="midCat"/>
        <c:dispUnits/>
      </c:valAx>
      <c:valAx>
        <c:axId val="4584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067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19:57-20:13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065"/>
          <c:w val="0.92475"/>
          <c:h val="0.743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DATA!$P$579:$P$675</c:f>
              <c:numCache>
                <c:ptCount val="97"/>
                <c:pt idx="0">
                  <c:v>83.5304</c:v>
                </c:pt>
                <c:pt idx="1">
                  <c:v>82.5704</c:v>
                </c:pt>
                <c:pt idx="2">
                  <c:v>81.5102</c:v>
                </c:pt>
                <c:pt idx="3">
                  <c:v>80.0774</c:v>
                </c:pt>
                <c:pt idx="4">
                  <c:v>77.5271</c:v>
                </c:pt>
                <c:pt idx="5">
                  <c:v>79.0602</c:v>
                </c:pt>
                <c:pt idx="6">
                  <c:v>80.5502</c:v>
                </c:pt>
                <c:pt idx="7">
                  <c:v>81.5532</c:v>
                </c:pt>
                <c:pt idx="8">
                  <c:v>82.6707</c:v>
                </c:pt>
                <c:pt idx="9">
                  <c:v>83.9745</c:v>
                </c:pt>
                <c:pt idx="10">
                  <c:v>85.0491</c:v>
                </c:pt>
                <c:pt idx="11">
                  <c:v>87.2413</c:v>
                </c:pt>
                <c:pt idx="12">
                  <c:v>87.5135</c:v>
                </c:pt>
                <c:pt idx="13">
                  <c:v>88.2155</c:v>
                </c:pt>
                <c:pt idx="14">
                  <c:v>88.2299</c:v>
                </c:pt>
                <c:pt idx="15">
                  <c:v>88.8889</c:v>
                </c:pt>
                <c:pt idx="16">
                  <c:v>88.1582</c:v>
                </c:pt>
                <c:pt idx="17">
                  <c:v>88.2299</c:v>
                </c:pt>
                <c:pt idx="18">
                  <c:v>88.015</c:v>
                </c:pt>
                <c:pt idx="19">
                  <c:v>88.6454</c:v>
                </c:pt>
                <c:pt idx="20">
                  <c:v>88.5021</c:v>
                </c:pt>
                <c:pt idx="21">
                  <c:v>88.7027</c:v>
                </c:pt>
                <c:pt idx="22">
                  <c:v>88.0579</c:v>
                </c:pt>
                <c:pt idx="23">
                  <c:v>89.0609</c:v>
                </c:pt>
                <c:pt idx="24">
                  <c:v>89.2615</c:v>
                </c:pt>
                <c:pt idx="25">
                  <c:v>89.7773</c:v>
                </c:pt>
                <c:pt idx="26">
                  <c:v>89.2042</c:v>
                </c:pt>
                <c:pt idx="27">
                  <c:v>89.2042</c:v>
                </c:pt>
                <c:pt idx="28">
                  <c:v>87.6997</c:v>
                </c:pt>
                <c:pt idx="29">
                  <c:v>86.9834</c:v>
                </c:pt>
                <c:pt idx="30">
                  <c:v>86.138</c:v>
                </c:pt>
                <c:pt idx="31">
                  <c:v>85.9948</c:v>
                </c:pt>
                <c:pt idx="32">
                  <c:v>85.7798</c:v>
                </c:pt>
                <c:pt idx="33">
                  <c:v>85.6509</c:v>
                </c:pt>
                <c:pt idx="34">
                  <c:v>83.5734</c:v>
                </c:pt>
                <c:pt idx="35">
                  <c:v>82.1693</c:v>
                </c:pt>
                <c:pt idx="36">
                  <c:v>76.5385</c:v>
                </c:pt>
                <c:pt idx="37">
                  <c:v>74.8765</c:v>
                </c:pt>
                <c:pt idx="38">
                  <c:v>72.3118</c:v>
                </c:pt>
                <c:pt idx="39">
                  <c:v>70.091</c:v>
                </c:pt>
                <c:pt idx="40">
                  <c:v>67.7986</c:v>
                </c:pt>
                <c:pt idx="41">
                  <c:v>67.6123</c:v>
                </c:pt>
                <c:pt idx="42">
                  <c:v>66.9389</c:v>
                </c:pt>
                <c:pt idx="43">
                  <c:v>70.922</c:v>
                </c:pt>
                <c:pt idx="44">
                  <c:v>70.0051</c:v>
                </c:pt>
                <c:pt idx="45">
                  <c:v>69.9191</c:v>
                </c:pt>
                <c:pt idx="46">
                  <c:v>68.5006</c:v>
                </c:pt>
                <c:pt idx="47">
                  <c:v>67.8702</c:v>
                </c:pt>
                <c:pt idx="48">
                  <c:v>66.724</c:v>
                </c:pt>
                <c:pt idx="49">
                  <c:v>67.3258</c:v>
                </c:pt>
                <c:pt idx="50">
                  <c:v>66.2512</c:v>
                </c:pt>
                <c:pt idx="51">
                  <c:v>66.0363</c:v>
                </c:pt>
                <c:pt idx="52">
                  <c:v>65.2053</c:v>
                </c:pt>
                <c:pt idx="53">
                  <c:v>65.4202</c:v>
                </c:pt>
                <c:pt idx="54">
                  <c:v>64.8901</c:v>
                </c:pt>
                <c:pt idx="55">
                  <c:v>64.9617</c:v>
                </c:pt>
                <c:pt idx="56">
                  <c:v>64.0877</c:v>
                </c:pt>
                <c:pt idx="57">
                  <c:v>64.6035</c:v>
                </c:pt>
                <c:pt idx="58">
                  <c:v>64.2453</c:v>
                </c:pt>
                <c:pt idx="59">
                  <c:v>64.9474</c:v>
                </c:pt>
                <c:pt idx="60">
                  <c:v>65.0763</c:v>
                </c:pt>
                <c:pt idx="61">
                  <c:v>66.0936</c:v>
                </c:pt>
                <c:pt idx="62">
                  <c:v>66.022</c:v>
                </c:pt>
                <c:pt idx="63">
                  <c:v>66.4518</c:v>
                </c:pt>
                <c:pt idx="64">
                  <c:v>66.3658</c:v>
                </c:pt>
                <c:pt idx="65">
                  <c:v>66.9962</c:v>
                </c:pt>
                <c:pt idx="66">
                  <c:v>66.9389</c:v>
                </c:pt>
                <c:pt idx="67">
                  <c:v>67.5837</c:v>
                </c:pt>
                <c:pt idx="68">
                  <c:v>67.3831</c:v>
                </c:pt>
                <c:pt idx="69">
                  <c:v>68.0995</c:v>
                </c:pt>
                <c:pt idx="70">
                  <c:v>68.2571</c:v>
                </c:pt>
                <c:pt idx="71">
                  <c:v>68.0278</c:v>
                </c:pt>
                <c:pt idx="72">
                  <c:v>67.3974</c:v>
                </c:pt>
                <c:pt idx="73">
                  <c:v>67.4547</c:v>
                </c:pt>
                <c:pt idx="74">
                  <c:v>66.5951</c:v>
                </c:pt>
                <c:pt idx="75">
                  <c:v>66.1652</c:v>
                </c:pt>
                <c:pt idx="76">
                  <c:v>64.7181</c:v>
                </c:pt>
                <c:pt idx="77">
                  <c:v>63.8585</c:v>
                </c:pt>
                <c:pt idx="78">
                  <c:v>62.9558</c:v>
                </c:pt>
                <c:pt idx="79">
                  <c:v>62.9558</c:v>
                </c:pt>
                <c:pt idx="80">
                  <c:v>61.6663</c:v>
                </c:pt>
                <c:pt idx="81">
                  <c:v>61.4658</c:v>
                </c:pt>
                <c:pt idx="82">
                  <c:v>61.1792</c:v>
                </c:pt>
                <c:pt idx="83">
                  <c:v>62.0532</c:v>
                </c:pt>
                <c:pt idx="84">
                  <c:v>62.2681</c:v>
                </c:pt>
                <c:pt idx="85">
                  <c:v>62.7696</c:v>
                </c:pt>
                <c:pt idx="86">
                  <c:v>62.3254</c:v>
                </c:pt>
                <c:pt idx="87">
                  <c:v>62.4114</c:v>
                </c:pt>
                <c:pt idx="88">
                  <c:v>61.1219</c:v>
                </c:pt>
                <c:pt idx="89">
                  <c:v>60.7637</c:v>
                </c:pt>
                <c:pt idx="90">
                  <c:v>59.8181</c:v>
                </c:pt>
                <c:pt idx="91">
                  <c:v>58.7292</c:v>
                </c:pt>
                <c:pt idx="92">
                  <c:v>58.0844</c:v>
                </c:pt>
                <c:pt idx="93">
                  <c:v>58.0988</c:v>
                </c:pt>
                <c:pt idx="94">
                  <c:v>57.7262</c:v>
                </c:pt>
                <c:pt idx="95">
                  <c:v>58.0701</c:v>
                </c:pt>
                <c:pt idx="96">
                  <c:v>57.3394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axId val="9934267"/>
        <c:axId val="22299540"/>
      </c:scatterChart>
      <c:valAx>
        <c:axId val="993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99540"/>
        <c:crosses val="autoZero"/>
        <c:crossBetween val="midCat"/>
        <c:dispUnits/>
      </c:valAx>
      <c:valAx>
        <c:axId val="2229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42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19:57-20:13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"/>
          <c:w val="0.92475"/>
          <c:h val="0.748"/>
        </c:manualLayout>
      </c:layout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DATA!$AQ$579:$AQ$675</c:f>
              <c:numCache>
                <c:ptCount val="97"/>
                <c:pt idx="28">
                  <c:v>147.645</c:v>
                </c:pt>
                <c:pt idx="29">
                  <c:v>180.591</c:v>
                </c:pt>
                <c:pt idx="30">
                  <c:v>188.333</c:v>
                </c:pt>
                <c:pt idx="31">
                  <c:v>189.63</c:v>
                </c:pt>
                <c:pt idx="32">
                  <c:v>180.331</c:v>
                </c:pt>
                <c:pt idx="33">
                  <c:v>167.523</c:v>
                </c:pt>
                <c:pt idx="34">
                  <c:v>148.127</c:v>
                </c:pt>
                <c:pt idx="35">
                  <c:v>142.479</c:v>
                </c:pt>
                <c:pt idx="36">
                  <c:v>124.731</c:v>
                </c:pt>
                <c:pt idx="37">
                  <c:v>108.915</c:v>
                </c:pt>
                <c:pt idx="38">
                  <c:v>101.692</c:v>
                </c:pt>
                <c:pt idx="39">
                  <c:v>90.8891</c:v>
                </c:pt>
                <c:pt idx="40">
                  <c:v>91.4707</c:v>
                </c:pt>
                <c:pt idx="41">
                  <c:v>112.173</c:v>
                </c:pt>
                <c:pt idx="42">
                  <c:v>104.878</c:v>
                </c:pt>
                <c:pt idx="43">
                  <c:v>109.756</c:v>
                </c:pt>
                <c:pt idx="44">
                  <c:v>108.977</c:v>
                </c:pt>
                <c:pt idx="45">
                  <c:v>97.9587</c:v>
                </c:pt>
                <c:pt idx="46">
                  <c:v>85.5086</c:v>
                </c:pt>
                <c:pt idx="47">
                  <c:v>81.9371</c:v>
                </c:pt>
                <c:pt idx="48">
                  <c:v>65.9786</c:v>
                </c:pt>
                <c:pt idx="49">
                  <c:v>78.1597</c:v>
                </c:pt>
                <c:pt idx="50">
                  <c:v>83.8967</c:v>
                </c:pt>
                <c:pt idx="51">
                  <c:v>75.6711</c:v>
                </c:pt>
                <c:pt idx="52">
                  <c:v>88.7831</c:v>
                </c:pt>
                <c:pt idx="53">
                  <c:v>99.747</c:v>
                </c:pt>
                <c:pt idx="54">
                  <c:v>103.264</c:v>
                </c:pt>
                <c:pt idx="55">
                  <c:v>92.2463</c:v>
                </c:pt>
                <c:pt idx="56">
                  <c:v>75.3568</c:v>
                </c:pt>
                <c:pt idx="57">
                  <c:v>57.3933</c:v>
                </c:pt>
                <c:pt idx="58">
                  <c:v>58.6909</c:v>
                </c:pt>
                <c:pt idx="59">
                  <c:v>46.8853</c:v>
                </c:pt>
                <c:pt idx="60">
                  <c:v>46.6792</c:v>
                </c:pt>
                <c:pt idx="61">
                  <c:v>48.6928</c:v>
                </c:pt>
                <c:pt idx="62">
                  <c:v>67.533</c:v>
                </c:pt>
                <c:pt idx="63">
                  <c:v>72.8403</c:v>
                </c:pt>
                <c:pt idx="64">
                  <c:v>83.3746</c:v>
                </c:pt>
                <c:pt idx="65">
                  <c:v>97.9186</c:v>
                </c:pt>
                <c:pt idx="66">
                  <c:v>106.018</c:v>
                </c:pt>
                <c:pt idx="67">
                  <c:v>113.975</c:v>
                </c:pt>
                <c:pt idx="68">
                  <c:v>116.132</c:v>
                </c:pt>
                <c:pt idx="69">
                  <c:v>111.844</c:v>
                </c:pt>
                <c:pt idx="70">
                  <c:v>114.646</c:v>
                </c:pt>
                <c:pt idx="71">
                  <c:v>110.287</c:v>
                </c:pt>
                <c:pt idx="72">
                  <c:v>113.16</c:v>
                </c:pt>
                <c:pt idx="73">
                  <c:v>118.037</c:v>
                </c:pt>
                <c:pt idx="74">
                  <c:v>112.962</c:v>
                </c:pt>
                <c:pt idx="75">
                  <c:v>112.183</c:v>
                </c:pt>
                <c:pt idx="76">
                  <c:v>112.837</c:v>
                </c:pt>
                <c:pt idx="77">
                  <c:v>112.058</c:v>
                </c:pt>
                <c:pt idx="78">
                  <c:v>109.131</c:v>
                </c:pt>
                <c:pt idx="79">
                  <c:v>111.932</c:v>
                </c:pt>
                <c:pt idx="80">
                  <c:v>118.313</c:v>
                </c:pt>
                <c:pt idx="81">
                  <c:v>113.238</c:v>
                </c:pt>
                <c:pt idx="82">
                  <c:v>116.612</c:v>
                </c:pt>
                <c:pt idx="83">
                  <c:v>109.747</c:v>
                </c:pt>
                <c:pt idx="84">
                  <c:v>105.818</c:v>
                </c:pt>
                <c:pt idx="85">
                  <c:v>103.392</c:v>
                </c:pt>
                <c:pt idx="86">
                  <c:v>96.169</c:v>
                </c:pt>
                <c:pt idx="87">
                  <c:v>78.6351</c:v>
                </c:pt>
                <c:pt idx="88">
                  <c:v>85.0164</c:v>
                </c:pt>
                <c:pt idx="89">
                  <c:v>80.013</c:v>
                </c:pt>
                <c:pt idx="90">
                  <c:v>88.7572</c:v>
                </c:pt>
                <c:pt idx="91">
                  <c:v>99.0051</c:v>
                </c:pt>
                <c:pt idx="92">
                  <c:v>109.253</c:v>
                </c:pt>
                <c:pt idx="93">
                  <c:v>114.131</c:v>
                </c:pt>
                <c:pt idx="94">
                  <c:v>125.735</c:v>
                </c:pt>
                <c:pt idx="95">
                  <c:v>126.312</c:v>
                </c:pt>
                <c:pt idx="96">
                  <c:v>129.646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axId val="66478133"/>
        <c:axId val="61432286"/>
      </c:scatterChart>
      <c:valAx>
        <c:axId val="66478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2286"/>
        <c:crosses val="autoZero"/>
        <c:crossBetween val="midCat"/>
        <c:dispUnits/>
      </c:valAx>
      <c:valAx>
        <c:axId val="61432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1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19:57-20:13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99"/>
          <c:w val="0.9175"/>
          <c:h val="0.749"/>
        </c:manualLayout>
      </c:layout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DATA!$R$579:$R$675</c:f>
              <c:numCache>
                <c:ptCount val="97"/>
                <c:pt idx="2">
                  <c:v>0.000177</c:v>
                </c:pt>
                <c:pt idx="5">
                  <c:v>0.000177</c:v>
                </c:pt>
                <c:pt idx="8">
                  <c:v>0.000179</c:v>
                </c:pt>
                <c:pt idx="11">
                  <c:v>0.000177</c:v>
                </c:pt>
                <c:pt idx="14">
                  <c:v>0.000175</c:v>
                </c:pt>
                <c:pt idx="18">
                  <c:v>0.000174</c:v>
                </c:pt>
                <c:pt idx="21">
                  <c:v>0.000163</c:v>
                </c:pt>
                <c:pt idx="24">
                  <c:v>0.000159</c:v>
                </c:pt>
                <c:pt idx="27">
                  <c:v>0.000167</c:v>
                </c:pt>
                <c:pt idx="30">
                  <c:v>0.000162</c:v>
                </c:pt>
                <c:pt idx="33">
                  <c:v>0.000131</c:v>
                </c:pt>
                <c:pt idx="36">
                  <c:v>0.00011</c:v>
                </c:pt>
                <c:pt idx="39">
                  <c:v>7.58E-05</c:v>
                </c:pt>
                <c:pt idx="42">
                  <c:v>6.79E-05</c:v>
                </c:pt>
                <c:pt idx="45">
                  <c:v>6.22E-05</c:v>
                </c:pt>
                <c:pt idx="48">
                  <c:v>6.17E-05</c:v>
                </c:pt>
                <c:pt idx="51">
                  <c:v>6.51E-05</c:v>
                </c:pt>
                <c:pt idx="54">
                  <c:v>6.13E-05</c:v>
                </c:pt>
                <c:pt idx="57">
                  <c:v>6.01E-05</c:v>
                </c:pt>
                <c:pt idx="60">
                  <c:v>6.17E-05</c:v>
                </c:pt>
                <c:pt idx="63">
                  <c:v>5.7E-05</c:v>
                </c:pt>
                <c:pt idx="66">
                  <c:v>5.56E-05</c:v>
                </c:pt>
                <c:pt idx="70">
                  <c:v>5.5E-05</c:v>
                </c:pt>
                <c:pt idx="73">
                  <c:v>5.45E-05</c:v>
                </c:pt>
                <c:pt idx="76">
                  <c:v>5.19E-05</c:v>
                </c:pt>
                <c:pt idx="79">
                  <c:v>4.81E-05</c:v>
                </c:pt>
                <c:pt idx="82">
                  <c:v>4.07E-05</c:v>
                </c:pt>
                <c:pt idx="85">
                  <c:v>3.93E-05</c:v>
                </c:pt>
                <c:pt idx="88">
                  <c:v>4.36E-05</c:v>
                </c:pt>
                <c:pt idx="91">
                  <c:v>3.17E-05</c:v>
                </c:pt>
                <c:pt idx="94">
                  <c:v>2.33E-05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DATA!$S$579:$S$675</c:f>
              <c:numCache>
                <c:ptCount val="97"/>
                <c:pt idx="2">
                  <c:v>0.000122</c:v>
                </c:pt>
                <c:pt idx="5">
                  <c:v>0.000123</c:v>
                </c:pt>
                <c:pt idx="8">
                  <c:v>0.000126</c:v>
                </c:pt>
                <c:pt idx="11">
                  <c:v>0.000125</c:v>
                </c:pt>
                <c:pt idx="14">
                  <c:v>0.000123</c:v>
                </c:pt>
                <c:pt idx="18">
                  <c:v>0.000123</c:v>
                </c:pt>
                <c:pt idx="21">
                  <c:v>0.000116</c:v>
                </c:pt>
                <c:pt idx="24">
                  <c:v>0.000111</c:v>
                </c:pt>
                <c:pt idx="27">
                  <c:v>0.000116</c:v>
                </c:pt>
                <c:pt idx="30">
                  <c:v>0.000111</c:v>
                </c:pt>
                <c:pt idx="33">
                  <c:v>8.96E-05</c:v>
                </c:pt>
                <c:pt idx="36">
                  <c:v>7.52E-05</c:v>
                </c:pt>
                <c:pt idx="39">
                  <c:v>5.12E-05</c:v>
                </c:pt>
                <c:pt idx="42">
                  <c:v>4.57E-05</c:v>
                </c:pt>
                <c:pt idx="45">
                  <c:v>4.18E-05</c:v>
                </c:pt>
                <c:pt idx="48">
                  <c:v>4.01E-05</c:v>
                </c:pt>
                <c:pt idx="51">
                  <c:v>3.99E-05</c:v>
                </c:pt>
                <c:pt idx="54">
                  <c:v>3.95E-05</c:v>
                </c:pt>
                <c:pt idx="57">
                  <c:v>3.81E-05</c:v>
                </c:pt>
                <c:pt idx="60">
                  <c:v>4.03E-05</c:v>
                </c:pt>
                <c:pt idx="63">
                  <c:v>3.73E-05</c:v>
                </c:pt>
                <c:pt idx="66">
                  <c:v>3.44E-05</c:v>
                </c:pt>
                <c:pt idx="70">
                  <c:v>3.48E-05</c:v>
                </c:pt>
                <c:pt idx="73">
                  <c:v>3.49E-05</c:v>
                </c:pt>
                <c:pt idx="76">
                  <c:v>3.35E-05</c:v>
                </c:pt>
                <c:pt idx="79">
                  <c:v>3.12E-05</c:v>
                </c:pt>
                <c:pt idx="82">
                  <c:v>2.62E-05</c:v>
                </c:pt>
                <c:pt idx="85">
                  <c:v>2.67E-05</c:v>
                </c:pt>
                <c:pt idx="88">
                  <c:v>2.86E-05</c:v>
                </c:pt>
                <c:pt idx="91">
                  <c:v>2.04E-05</c:v>
                </c:pt>
                <c:pt idx="94">
                  <c:v>1.58E-05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DATA!$T$579:$T$675</c:f>
              <c:numCache>
                <c:ptCount val="97"/>
                <c:pt idx="2">
                  <c:v>7.22E-05</c:v>
                </c:pt>
                <c:pt idx="5">
                  <c:v>7.39E-05</c:v>
                </c:pt>
                <c:pt idx="8">
                  <c:v>7.52E-05</c:v>
                </c:pt>
                <c:pt idx="11">
                  <c:v>7.54E-05</c:v>
                </c:pt>
                <c:pt idx="14">
                  <c:v>7.39E-05</c:v>
                </c:pt>
                <c:pt idx="18">
                  <c:v>7.24E-05</c:v>
                </c:pt>
                <c:pt idx="21">
                  <c:v>6.7E-05</c:v>
                </c:pt>
                <c:pt idx="24">
                  <c:v>6.5E-05</c:v>
                </c:pt>
                <c:pt idx="27">
                  <c:v>6.81E-05</c:v>
                </c:pt>
                <c:pt idx="30">
                  <c:v>6.48E-05</c:v>
                </c:pt>
                <c:pt idx="33">
                  <c:v>5.35E-05</c:v>
                </c:pt>
                <c:pt idx="36">
                  <c:v>4.42E-05</c:v>
                </c:pt>
                <c:pt idx="39">
                  <c:v>2.96E-05</c:v>
                </c:pt>
                <c:pt idx="42">
                  <c:v>2.51E-05</c:v>
                </c:pt>
                <c:pt idx="45">
                  <c:v>2.3E-05</c:v>
                </c:pt>
                <c:pt idx="48">
                  <c:v>2.25E-05</c:v>
                </c:pt>
                <c:pt idx="51">
                  <c:v>2.19E-05</c:v>
                </c:pt>
                <c:pt idx="54">
                  <c:v>2.14E-05</c:v>
                </c:pt>
                <c:pt idx="57">
                  <c:v>2.1E-05</c:v>
                </c:pt>
                <c:pt idx="60">
                  <c:v>2E-05</c:v>
                </c:pt>
                <c:pt idx="63">
                  <c:v>2.07E-05</c:v>
                </c:pt>
                <c:pt idx="66">
                  <c:v>1.83E-05</c:v>
                </c:pt>
                <c:pt idx="70">
                  <c:v>1.81E-05</c:v>
                </c:pt>
                <c:pt idx="73">
                  <c:v>1.89E-05</c:v>
                </c:pt>
                <c:pt idx="76">
                  <c:v>1.92E-05</c:v>
                </c:pt>
                <c:pt idx="79">
                  <c:v>1.72E-05</c:v>
                </c:pt>
                <c:pt idx="82">
                  <c:v>1.44E-05</c:v>
                </c:pt>
                <c:pt idx="85">
                  <c:v>1.48E-05</c:v>
                </c:pt>
                <c:pt idx="88">
                  <c:v>1.54E-05</c:v>
                </c:pt>
                <c:pt idx="91">
                  <c:v>1.21E-05</c:v>
                </c:pt>
                <c:pt idx="94">
                  <c:v>8.03E-06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axId val="16019663"/>
        <c:axId val="9959240"/>
      </c:scatterChart>
      <c:valAx>
        <c:axId val="1601966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[m-1]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9240"/>
        <c:crosses val="autoZero"/>
        <c:crossBetween val="midCat"/>
        <c:dispUnits/>
      </c:valAx>
      <c:valAx>
        <c:axId val="9959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96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19:57-20:13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nDp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49"/>
          <c:w val="0.9405"/>
          <c:h val="0.7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DATA!$AI$7</c:f>
              <c:strCache>
                <c:ptCount val="1"/>
                <c:pt idx="0">
                  <c:v>nDp(0.3-0.4 um)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DATA!$AC$579:$AC$675</c:f>
              <c:numCache>
                <c:ptCount val="97"/>
                <c:pt idx="0">
                  <c:v>6624</c:v>
                </c:pt>
                <c:pt idx="1">
                  <c:v>8036</c:v>
                </c:pt>
                <c:pt idx="2">
                  <c:v>11386</c:v>
                </c:pt>
                <c:pt idx="3">
                  <c:v>6405</c:v>
                </c:pt>
                <c:pt idx="4">
                  <c:v>6491</c:v>
                </c:pt>
                <c:pt idx="5">
                  <c:v>6456</c:v>
                </c:pt>
                <c:pt idx="6">
                  <c:v>6403</c:v>
                </c:pt>
                <c:pt idx="7">
                  <c:v>6583</c:v>
                </c:pt>
                <c:pt idx="8">
                  <c:v>6751</c:v>
                </c:pt>
                <c:pt idx="9">
                  <c:v>6777</c:v>
                </c:pt>
                <c:pt idx="10">
                  <c:v>6826</c:v>
                </c:pt>
                <c:pt idx="11">
                  <c:v>6925</c:v>
                </c:pt>
                <c:pt idx="12">
                  <c:v>7160</c:v>
                </c:pt>
                <c:pt idx="13">
                  <c:v>7071</c:v>
                </c:pt>
                <c:pt idx="14">
                  <c:v>6783</c:v>
                </c:pt>
                <c:pt idx="15">
                  <c:v>6785</c:v>
                </c:pt>
                <c:pt idx="16">
                  <c:v>6781</c:v>
                </c:pt>
                <c:pt idx="17">
                  <c:v>6867</c:v>
                </c:pt>
                <c:pt idx="18">
                  <c:v>8264</c:v>
                </c:pt>
                <c:pt idx="19">
                  <c:v>8560</c:v>
                </c:pt>
                <c:pt idx="20">
                  <c:v>8488</c:v>
                </c:pt>
                <c:pt idx="21">
                  <c:v>7679</c:v>
                </c:pt>
                <c:pt idx="22">
                  <c:v>6566</c:v>
                </c:pt>
                <c:pt idx="23">
                  <c:v>6469</c:v>
                </c:pt>
                <c:pt idx="24">
                  <c:v>6313</c:v>
                </c:pt>
                <c:pt idx="25">
                  <c:v>6377</c:v>
                </c:pt>
                <c:pt idx="26">
                  <c:v>6410</c:v>
                </c:pt>
                <c:pt idx="27">
                  <c:v>6379</c:v>
                </c:pt>
                <c:pt idx="28">
                  <c:v>6357</c:v>
                </c:pt>
                <c:pt idx="29">
                  <c:v>6326</c:v>
                </c:pt>
                <c:pt idx="30">
                  <c:v>6440</c:v>
                </c:pt>
                <c:pt idx="31">
                  <c:v>6347</c:v>
                </c:pt>
                <c:pt idx="32">
                  <c:v>6260</c:v>
                </c:pt>
                <c:pt idx="33">
                  <c:v>5955</c:v>
                </c:pt>
                <c:pt idx="34">
                  <c:v>5486</c:v>
                </c:pt>
                <c:pt idx="35">
                  <c:v>5485</c:v>
                </c:pt>
                <c:pt idx="36">
                  <c:v>5041</c:v>
                </c:pt>
                <c:pt idx="37">
                  <c:v>5023</c:v>
                </c:pt>
                <c:pt idx="38">
                  <c:v>5052</c:v>
                </c:pt>
                <c:pt idx="39">
                  <c:v>4559</c:v>
                </c:pt>
                <c:pt idx="40">
                  <c:v>4066</c:v>
                </c:pt>
                <c:pt idx="41">
                  <c:v>3337</c:v>
                </c:pt>
                <c:pt idx="42">
                  <c:v>3110</c:v>
                </c:pt>
                <c:pt idx="43">
                  <c:v>3035</c:v>
                </c:pt>
                <c:pt idx="44">
                  <c:v>2889</c:v>
                </c:pt>
                <c:pt idx="45">
                  <c:v>3218</c:v>
                </c:pt>
                <c:pt idx="46">
                  <c:v>2545</c:v>
                </c:pt>
                <c:pt idx="47">
                  <c:v>2474</c:v>
                </c:pt>
                <c:pt idx="48">
                  <c:v>2399</c:v>
                </c:pt>
                <c:pt idx="49">
                  <c:v>2344</c:v>
                </c:pt>
                <c:pt idx="50">
                  <c:v>2293</c:v>
                </c:pt>
                <c:pt idx="51">
                  <c:v>2388</c:v>
                </c:pt>
                <c:pt idx="52">
                  <c:v>2324</c:v>
                </c:pt>
                <c:pt idx="53">
                  <c:v>2279</c:v>
                </c:pt>
                <c:pt idx="54">
                  <c:v>2679</c:v>
                </c:pt>
                <c:pt idx="55">
                  <c:v>2656</c:v>
                </c:pt>
                <c:pt idx="56">
                  <c:v>2434</c:v>
                </c:pt>
                <c:pt idx="57">
                  <c:v>2201</c:v>
                </c:pt>
                <c:pt idx="58">
                  <c:v>2122</c:v>
                </c:pt>
                <c:pt idx="59">
                  <c:v>2042</c:v>
                </c:pt>
                <c:pt idx="60">
                  <c:v>2156</c:v>
                </c:pt>
                <c:pt idx="61">
                  <c:v>2448</c:v>
                </c:pt>
                <c:pt idx="62">
                  <c:v>4313</c:v>
                </c:pt>
                <c:pt idx="63">
                  <c:v>2739</c:v>
                </c:pt>
                <c:pt idx="64">
                  <c:v>2075</c:v>
                </c:pt>
                <c:pt idx="65">
                  <c:v>2110</c:v>
                </c:pt>
                <c:pt idx="66">
                  <c:v>2119</c:v>
                </c:pt>
                <c:pt idx="67">
                  <c:v>2006</c:v>
                </c:pt>
                <c:pt idx="68">
                  <c:v>1937</c:v>
                </c:pt>
                <c:pt idx="69">
                  <c:v>1895</c:v>
                </c:pt>
                <c:pt idx="70">
                  <c:v>1939</c:v>
                </c:pt>
                <c:pt idx="71">
                  <c:v>1763</c:v>
                </c:pt>
                <c:pt idx="72">
                  <c:v>1799</c:v>
                </c:pt>
                <c:pt idx="73">
                  <c:v>1964</c:v>
                </c:pt>
                <c:pt idx="74">
                  <c:v>1852</c:v>
                </c:pt>
                <c:pt idx="75">
                  <c:v>1914</c:v>
                </c:pt>
                <c:pt idx="76">
                  <c:v>1878</c:v>
                </c:pt>
                <c:pt idx="77">
                  <c:v>1930</c:v>
                </c:pt>
                <c:pt idx="78">
                  <c:v>1955</c:v>
                </c:pt>
                <c:pt idx="79">
                  <c:v>1854</c:v>
                </c:pt>
                <c:pt idx="80">
                  <c:v>1849</c:v>
                </c:pt>
                <c:pt idx="81">
                  <c:v>1763</c:v>
                </c:pt>
                <c:pt idx="82">
                  <c:v>1562</c:v>
                </c:pt>
                <c:pt idx="83">
                  <c:v>1473</c:v>
                </c:pt>
                <c:pt idx="84">
                  <c:v>1443</c:v>
                </c:pt>
                <c:pt idx="85">
                  <c:v>1417</c:v>
                </c:pt>
                <c:pt idx="86">
                  <c:v>1422</c:v>
                </c:pt>
                <c:pt idx="87">
                  <c:v>1399</c:v>
                </c:pt>
                <c:pt idx="88">
                  <c:v>1429</c:v>
                </c:pt>
                <c:pt idx="89">
                  <c:v>1445</c:v>
                </c:pt>
                <c:pt idx="90">
                  <c:v>1488</c:v>
                </c:pt>
                <c:pt idx="91">
                  <c:v>2137</c:v>
                </c:pt>
                <c:pt idx="92">
                  <c:v>1826</c:v>
                </c:pt>
                <c:pt idx="93">
                  <c:v>1271</c:v>
                </c:pt>
                <c:pt idx="94">
                  <c:v>1015</c:v>
                </c:pt>
                <c:pt idx="95">
                  <c:v>961</c:v>
                </c:pt>
                <c:pt idx="96">
                  <c:v>912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1"/>
          <c:order val="1"/>
          <c:tx>
            <c:v>0.4-0.491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DATA!$AD$579:$AD$675</c:f>
              <c:numCache>
                <c:ptCount val="97"/>
                <c:pt idx="0">
                  <c:v>626</c:v>
                </c:pt>
                <c:pt idx="1">
                  <c:v>639</c:v>
                </c:pt>
                <c:pt idx="2">
                  <c:v>633</c:v>
                </c:pt>
                <c:pt idx="3">
                  <c:v>608</c:v>
                </c:pt>
                <c:pt idx="4">
                  <c:v>546</c:v>
                </c:pt>
                <c:pt idx="5">
                  <c:v>649</c:v>
                </c:pt>
                <c:pt idx="6">
                  <c:v>684</c:v>
                </c:pt>
                <c:pt idx="7">
                  <c:v>705</c:v>
                </c:pt>
                <c:pt idx="8">
                  <c:v>673</c:v>
                </c:pt>
                <c:pt idx="9">
                  <c:v>688</c:v>
                </c:pt>
                <c:pt idx="10">
                  <c:v>685</c:v>
                </c:pt>
                <c:pt idx="11">
                  <c:v>718</c:v>
                </c:pt>
                <c:pt idx="12">
                  <c:v>762</c:v>
                </c:pt>
                <c:pt idx="13">
                  <c:v>691</c:v>
                </c:pt>
                <c:pt idx="14">
                  <c:v>723</c:v>
                </c:pt>
                <c:pt idx="15">
                  <c:v>698</c:v>
                </c:pt>
                <c:pt idx="16">
                  <c:v>689</c:v>
                </c:pt>
                <c:pt idx="17">
                  <c:v>716</c:v>
                </c:pt>
                <c:pt idx="18">
                  <c:v>688</c:v>
                </c:pt>
                <c:pt idx="19">
                  <c:v>643</c:v>
                </c:pt>
                <c:pt idx="20">
                  <c:v>637</c:v>
                </c:pt>
                <c:pt idx="21">
                  <c:v>668</c:v>
                </c:pt>
                <c:pt idx="22">
                  <c:v>636</c:v>
                </c:pt>
                <c:pt idx="23">
                  <c:v>633</c:v>
                </c:pt>
                <c:pt idx="24">
                  <c:v>572</c:v>
                </c:pt>
                <c:pt idx="25">
                  <c:v>621</c:v>
                </c:pt>
                <c:pt idx="26">
                  <c:v>599</c:v>
                </c:pt>
                <c:pt idx="27">
                  <c:v>625</c:v>
                </c:pt>
                <c:pt idx="28">
                  <c:v>597</c:v>
                </c:pt>
                <c:pt idx="29">
                  <c:v>612</c:v>
                </c:pt>
                <c:pt idx="30">
                  <c:v>551</c:v>
                </c:pt>
                <c:pt idx="31">
                  <c:v>580</c:v>
                </c:pt>
                <c:pt idx="32">
                  <c:v>572</c:v>
                </c:pt>
                <c:pt idx="33">
                  <c:v>579</c:v>
                </c:pt>
                <c:pt idx="34">
                  <c:v>500</c:v>
                </c:pt>
                <c:pt idx="35">
                  <c:v>482</c:v>
                </c:pt>
                <c:pt idx="36">
                  <c:v>420</c:v>
                </c:pt>
                <c:pt idx="37">
                  <c:v>409</c:v>
                </c:pt>
                <c:pt idx="38">
                  <c:v>401</c:v>
                </c:pt>
                <c:pt idx="39">
                  <c:v>332</c:v>
                </c:pt>
                <c:pt idx="40">
                  <c:v>256</c:v>
                </c:pt>
                <c:pt idx="41">
                  <c:v>212</c:v>
                </c:pt>
                <c:pt idx="42">
                  <c:v>182</c:v>
                </c:pt>
                <c:pt idx="43">
                  <c:v>187</c:v>
                </c:pt>
                <c:pt idx="44">
                  <c:v>208</c:v>
                </c:pt>
                <c:pt idx="45">
                  <c:v>179</c:v>
                </c:pt>
                <c:pt idx="46">
                  <c:v>136</c:v>
                </c:pt>
                <c:pt idx="47">
                  <c:v>150</c:v>
                </c:pt>
                <c:pt idx="48">
                  <c:v>166</c:v>
                </c:pt>
                <c:pt idx="49">
                  <c:v>146</c:v>
                </c:pt>
                <c:pt idx="50">
                  <c:v>153</c:v>
                </c:pt>
                <c:pt idx="51">
                  <c:v>139</c:v>
                </c:pt>
                <c:pt idx="52">
                  <c:v>117</c:v>
                </c:pt>
                <c:pt idx="53">
                  <c:v>108</c:v>
                </c:pt>
                <c:pt idx="54">
                  <c:v>96</c:v>
                </c:pt>
                <c:pt idx="55">
                  <c:v>100</c:v>
                </c:pt>
                <c:pt idx="56">
                  <c:v>63</c:v>
                </c:pt>
                <c:pt idx="57">
                  <c:v>63</c:v>
                </c:pt>
                <c:pt idx="58">
                  <c:v>82</c:v>
                </c:pt>
                <c:pt idx="59">
                  <c:v>56</c:v>
                </c:pt>
                <c:pt idx="60">
                  <c:v>50</c:v>
                </c:pt>
                <c:pt idx="61">
                  <c:v>60</c:v>
                </c:pt>
                <c:pt idx="62">
                  <c:v>66</c:v>
                </c:pt>
                <c:pt idx="63">
                  <c:v>76</c:v>
                </c:pt>
                <c:pt idx="64">
                  <c:v>78</c:v>
                </c:pt>
                <c:pt idx="65">
                  <c:v>69</c:v>
                </c:pt>
                <c:pt idx="66">
                  <c:v>90</c:v>
                </c:pt>
                <c:pt idx="67">
                  <c:v>83</c:v>
                </c:pt>
                <c:pt idx="68">
                  <c:v>69</c:v>
                </c:pt>
                <c:pt idx="69">
                  <c:v>65</c:v>
                </c:pt>
                <c:pt idx="70">
                  <c:v>64</c:v>
                </c:pt>
                <c:pt idx="71">
                  <c:v>69</c:v>
                </c:pt>
                <c:pt idx="72">
                  <c:v>77</c:v>
                </c:pt>
                <c:pt idx="73">
                  <c:v>82</c:v>
                </c:pt>
                <c:pt idx="74">
                  <c:v>80</c:v>
                </c:pt>
                <c:pt idx="75">
                  <c:v>97</c:v>
                </c:pt>
                <c:pt idx="76">
                  <c:v>80</c:v>
                </c:pt>
                <c:pt idx="77">
                  <c:v>89</c:v>
                </c:pt>
                <c:pt idx="78">
                  <c:v>101</c:v>
                </c:pt>
                <c:pt idx="79">
                  <c:v>107</c:v>
                </c:pt>
                <c:pt idx="80">
                  <c:v>96</c:v>
                </c:pt>
                <c:pt idx="81">
                  <c:v>68</c:v>
                </c:pt>
                <c:pt idx="82">
                  <c:v>64</c:v>
                </c:pt>
                <c:pt idx="83">
                  <c:v>59</c:v>
                </c:pt>
                <c:pt idx="84">
                  <c:v>66</c:v>
                </c:pt>
                <c:pt idx="85">
                  <c:v>58</c:v>
                </c:pt>
                <c:pt idx="86">
                  <c:v>54</c:v>
                </c:pt>
                <c:pt idx="87">
                  <c:v>65</c:v>
                </c:pt>
                <c:pt idx="88">
                  <c:v>57</c:v>
                </c:pt>
                <c:pt idx="89">
                  <c:v>59</c:v>
                </c:pt>
                <c:pt idx="90">
                  <c:v>49</c:v>
                </c:pt>
                <c:pt idx="91">
                  <c:v>56</c:v>
                </c:pt>
                <c:pt idx="92">
                  <c:v>45</c:v>
                </c:pt>
                <c:pt idx="93">
                  <c:v>44</c:v>
                </c:pt>
                <c:pt idx="94">
                  <c:v>49</c:v>
                </c:pt>
                <c:pt idx="95">
                  <c:v>42</c:v>
                </c:pt>
                <c:pt idx="96">
                  <c:v>57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2"/>
          <c:order val="2"/>
          <c:tx>
            <c:v>0.491-0.6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DATA!$AE$579:$AE$675</c:f>
              <c:numCache>
                <c:ptCount val="97"/>
                <c:pt idx="0">
                  <c:v>251</c:v>
                </c:pt>
                <c:pt idx="1">
                  <c:v>262</c:v>
                </c:pt>
                <c:pt idx="2">
                  <c:v>244</c:v>
                </c:pt>
                <c:pt idx="3">
                  <c:v>209</c:v>
                </c:pt>
                <c:pt idx="4">
                  <c:v>241</c:v>
                </c:pt>
                <c:pt idx="5">
                  <c:v>239</c:v>
                </c:pt>
                <c:pt idx="6">
                  <c:v>233</c:v>
                </c:pt>
                <c:pt idx="7">
                  <c:v>257</c:v>
                </c:pt>
                <c:pt idx="8">
                  <c:v>281</c:v>
                </c:pt>
                <c:pt idx="9">
                  <c:v>284</c:v>
                </c:pt>
                <c:pt idx="10">
                  <c:v>243</c:v>
                </c:pt>
                <c:pt idx="11">
                  <c:v>282</c:v>
                </c:pt>
                <c:pt idx="12">
                  <c:v>293</c:v>
                </c:pt>
                <c:pt idx="13">
                  <c:v>304</c:v>
                </c:pt>
                <c:pt idx="14">
                  <c:v>319</c:v>
                </c:pt>
                <c:pt idx="15">
                  <c:v>275</c:v>
                </c:pt>
                <c:pt idx="16">
                  <c:v>288</c:v>
                </c:pt>
                <c:pt idx="17">
                  <c:v>306</c:v>
                </c:pt>
                <c:pt idx="18">
                  <c:v>279</c:v>
                </c:pt>
                <c:pt idx="19">
                  <c:v>245</c:v>
                </c:pt>
                <c:pt idx="20">
                  <c:v>258</c:v>
                </c:pt>
                <c:pt idx="21">
                  <c:v>279</c:v>
                </c:pt>
                <c:pt idx="22">
                  <c:v>289</c:v>
                </c:pt>
                <c:pt idx="23">
                  <c:v>263</c:v>
                </c:pt>
                <c:pt idx="24">
                  <c:v>256</c:v>
                </c:pt>
                <c:pt idx="25">
                  <c:v>254</c:v>
                </c:pt>
                <c:pt idx="26">
                  <c:v>223</c:v>
                </c:pt>
                <c:pt idx="27">
                  <c:v>223</c:v>
                </c:pt>
                <c:pt idx="28">
                  <c:v>239</c:v>
                </c:pt>
                <c:pt idx="29">
                  <c:v>229</c:v>
                </c:pt>
                <c:pt idx="30">
                  <c:v>227</c:v>
                </c:pt>
                <c:pt idx="31">
                  <c:v>247</c:v>
                </c:pt>
                <c:pt idx="32">
                  <c:v>202</c:v>
                </c:pt>
                <c:pt idx="33">
                  <c:v>194</c:v>
                </c:pt>
                <c:pt idx="34">
                  <c:v>202</c:v>
                </c:pt>
                <c:pt idx="35">
                  <c:v>147</c:v>
                </c:pt>
                <c:pt idx="36">
                  <c:v>163</c:v>
                </c:pt>
                <c:pt idx="37">
                  <c:v>125</c:v>
                </c:pt>
                <c:pt idx="38">
                  <c:v>119</c:v>
                </c:pt>
                <c:pt idx="39">
                  <c:v>118</c:v>
                </c:pt>
                <c:pt idx="40">
                  <c:v>103</c:v>
                </c:pt>
                <c:pt idx="41">
                  <c:v>78</c:v>
                </c:pt>
                <c:pt idx="42">
                  <c:v>61</c:v>
                </c:pt>
                <c:pt idx="43">
                  <c:v>67</c:v>
                </c:pt>
                <c:pt idx="44">
                  <c:v>69</c:v>
                </c:pt>
                <c:pt idx="45">
                  <c:v>52</c:v>
                </c:pt>
                <c:pt idx="46">
                  <c:v>54</c:v>
                </c:pt>
                <c:pt idx="47">
                  <c:v>56</c:v>
                </c:pt>
                <c:pt idx="48">
                  <c:v>66</c:v>
                </c:pt>
                <c:pt idx="49">
                  <c:v>50</c:v>
                </c:pt>
                <c:pt idx="50">
                  <c:v>36</c:v>
                </c:pt>
                <c:pt idx="51">
                  <c:v>42</c:v>
                </c:pt>
                <c:pt idx="52">
                  <c:v>27</c:v>
                </c:pt>
                <c:pt idx="53">
                  <c:v>30</c:v>
                </c:pt>
                <c:pt idx="54">
                  <c:v>25</c:v>
                </c:pt>
                <c:pt idx="55">
                  <c:v>23</c:v>
                </c:pt>
                <c:pt idx="56">
                  <c:v>25</c:v>
                </c:pt>
                <c:pt idx="57">
                  <c:v>30</c:v>
                </c:pt>
                <c:pt idx="58">
                  <c:v>23</c:v>
                </c:pt>
                <c:pt idx="59">
                  <c:v>19</c:v>
                </c:pt>
                <c:pt idx="60">
                  <c:v>25</c:v>
                </c:pt>
                <c:pt idx="61">
                  <c:v>18</c:v>
                </c:pt>
                <c:pt idx="62">
                  <c:v>25</c:v>
                </c:pt>
                <c:pt idx="63">
                  <c:v>27</c:v>
                </c:pt>
                <c:pt idx="64">
                  <c:v>17</c:v>
                </c:pt>
                <c:pt idx="65">
                  <c:v>15</c:v>
                </c:pt>
                <c:pt idx="66">
                  <c:v>30</c:v>
                </c:pt>
                <c:pt idx="67">
                  <c:v>28</c:v>
                </c:pt>
                <c:pt idx="68">
                  <c:v>15</c:v>
                </c:pt>
                <c:pt idx="69">
                  <c:v>21</c:v>
                </c:pt>
                <c:pt idx="70">
                  <c:v>26</c:v>
                </c:pt>
                <c:pt idx="71">
                  <c:v>19</c:v>
                </c:pt>
                <c:pt idx="72">
                  <c:v>22</c:v>
                </c:pt>
                <c:pt idx="73">
                  <c:v>26</c:v>
                </c:pt>
                <c:pt idx="74">
                  <c:v>21</c:v>
                </c:pt>
                <c:pt idx="75">
                  <c:v>29</c:v>
                </c:pt>
                <c:pt idx="76">
                  <c:v>25</c:v>
                </c:pt>
                <c:pt idx="77">
                  <c:v>19</c:v>
                </c:pt>
                <c:pt idx="78">
                  <c:v>21</c:v>
                </c:pt>
                <c:pt idx="79">
                  <c:v>11</c:v>
                </c:pt>
                <c:pt idx="80">
                  <c:v>36</c:v>
                </c:pt>
                <c:pt idx="81">
                  <c:v>17</c:v>
                </c:pt>
                <c:pt idx="82">
                  <c:v>20</c:v>
                </c:pt>
                <c:pt idx="83">
                  <c:v>17</c:v>
                </c:pt>
                <c:pt idx="84">
                  <c:v>20</c:v>
                </c:pt>
                <c:pt idx="85">
                  <c:v>30</c:v>
                </c:pt>
                <c:pt idx="86">
                  <c:v>16</c:v>
                </c:pt>
                <c:pt idx="87">
                  <c:v>14</c:v>
                </c:pt>
                <c:pt idx="88">
                  <c:v>18</c:v>
                </c:pt>
                <c:pt idx="89">
                  <c:v>19</c:v>
                </c:pt>
                <c:pt idx="90">
                  <c:v>19</c:v>
                </c:pt>
                <c:pt idx="91">
                  <c:v>13</c:v>
                </c:pt>
                <c:pt idx="92">
                  <c:v>17</c:v>
                </c:pt>
                <c:pt idx="93">
                  <c:v>15</c:v>
                </c:pt>
                <c:pt idx="94">
                  <c:v>10</c:v>
                </c:pt>
                <c:pt idx="95">
                  <c:v>11</c:v>
                </c:pt>
                <c:pt idx="96">
                  <c:v>16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DATA!$AF$579:$AF$675</c:f>
              <c:numCache>
                <c:ptCount val="97"/>
                <c:pt idx="0">
                  <c:v>36</c:v>
                </c:pt>
                <c:pt idx="1">
                  <c:v>40</c:v>
                </c:pt>
                <c:pt idx="2">
                  <c:v>32</c:v>
                </c:pt>
                <c:pt idx="3">
                  <c:v>39</c:v>
                </c:pt>
                <c:pt idx="4">
                  <c:v>33</c:v>
                </c:pt>
                <c:pt idx="5">
                  <c:v>43</c:v>
                </c:pt>
                <c:pt idx="6">
                  <c:v>38</c:v>
                </c:pt>
                <c:pt idx="7">
                  <c:v>53</c:v>
                </c:pt>
                <c:pt idx="8">
                  <c:v>54</c:v>
                </c:pt>
                <c:pt idx="9">
                  <c:v>59</c:v>
                </c:pt>
                <c:pt idx="10">
                  <c:v>55</c:v>
                </c:pt>
                <c:pt idx="11">
                  <c:v>55</c:v>
                </c:pt>
                <c:pt idx="12">
                  <c:v>53</c:v>
                </c:pt>
                <c:pt idx="13">
                  <c:v>52</c:v>
                </c:pt>
                <c:pt idx="14">
                  <c:v>46</c:v>
                </c:pt>
                <c:pt idx="15">
                  <c:v>54</c:v>
                </c:pt>
                <c:pt idx="16">
                  <c:v>35</c:v>
                </c:pt>
                <c:pt idx="17">
                  <c:v>68</c:v>
                </c:pt>
                <c:pt idx="18">
                  <c:v>37</c:v>
                </c:pt>
                <c:pt idx="19">
                  <c:v>41</c:v>
                </c:pt>
                <c:pt idx="20">
                  <c:v>46</c:v>
                </c:pt>
                <c:pt idx="21">
                  <c:v>41</c:v>
                </c:pt>
                <c:pt idx="22">
                  <c:v>59</c:v>
                </c:pt>
                <c:pt idx="23">
                  <c:v>53</c:v>
                </c:pt>
                <c:pt idx="24">
                  <c:v>33</c:v>
                </c:pt>
                <c:pt idx="25">
                  <c:v>35</c:v>
                </c:pt>
                <c:pt idx="26">
                  <c:v>46</c:v>
                </c:pt>
                <c:pt idx="27">
                  <c:v>33</c:v>
                </c:pt>
                <c:pt idx="28">
                  <c:v>41</c:v>
                </c:pt>
                <c:pt idx="29">
                  <c:v>42</c:v>
                </c:pt>
                <c:pt idx="30">
                  <c:v>42</c:v>
                </c:pt>
                <c:pt idx="31">
                  <c:v>44</c:v>
                </c:pt>
                <c:pt idx="32">
                  <c:v>48</c:v>
                </c:pt>
                <c:pt idx="33">
                  <c:v>38</c:v>
                </c:pt>
                <c:pt idx="34">
                  <c:v>42</c:v>
                </c:pt>
                <c:pt idx="35">
                  <c:v>38</c:v>
                </c:pt>
                <c:pt idx="36">
                  <c:v>21</c:v>
                </c:pt>
                <c:pt idx="37">
                  <c:v>27</c:v>
                </c:pt>
                <c:pt idx="38">
                  <c:v>22</c:v>
                </c:pt>
                <c:pt idx="39">
                  <c:v>21</c:v>
                </c:pt>
                <c:pt idx="40">
                  <c:v>19</c:v>
                </c:pt>
                <c:pt idx="41">
                  <c:v>18</c:v>
                </c:pt>
                <c:pt idx="42">
                  <c:v>19</c:v>
                </c:pt>
                <c:pt idx="43">
                  <c:v>10</c:v>
                </c:pt>
                <c:pt idx="44">
                  <c:v>13</c:v>
                </c:pt>
                <c:pt idx="45">
                  <c:v>17</c:v>
                </c:pt>
                <c:pt idx="46">
                  <c:v>11</c:v>
                </c:pt>
                <c:pt idx="47">
                  <c:v>13</c:v>
                </c:pt>
                <c:pt idx="48">
                  <c:v>9</c:v>
                </c:pt>
                <c:pt idx="49">
                  <c:v>11</c:v>
                </c:pt>
                <c:pt idx="50">
                  <c:v>11</c:v>
                </c:pt>
                <c:pt idx="51">
                  <c:v>10</c:v>
                </c:pt>
                <c:pt idx="52">
                  <c:v>13</c:v>
                </c:pt>
                <c:pt idx="53">
                  <c:v>9</c:v>
                </c:pt>
                <c:pt idx="54">
                  <c:v>3</c:v>
                </c:pt>
                <c:pt idx="55">
                  <c:v>10</c:v>
                </c:pt>
                <c:pt idx="56">
                  <c:v>8</c:v>
                </c:pt>
                <c:pt idx="57">
                  <c:v>3</c:v>
                </c:pt>
                <c:pt idx="58">
                  <c:v>8</c:v>
                </c:pt>
                <c:pt idx="59">
                  <c:v>4</c:v>
                </c:pt>
                <c:pt idx="60">
                  <c:v>2</c:v>
                </c:pt>
                <c:pt idx="61">
                  <c:v>5</c:v>
                </c:pt>
                <c:pt idx="62">
                  <c:v>3</c:v>
                </c:pt>
                <c:pt idx="63">
                  <c:v>0</c:v>
                </c:pt>
                <c:pt idx="64">
                  <c:v>2</c:v>
                </c:pt>
                <c:pt idx="65">
                  <c:v>2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5</c:v>
                </c:pt>
                <c:pt idx="73">
                  <c:v>10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4</c:v>
                </c:pt>
                <c:pt idx="78">
                  <c:v>6</c:v>
                </c:pt>
                <c:pt idx="79">
                  <c:v>8</c:v>
                </c:pt>
                <c:pt idx="80">
                  <c:v>7</c:v>
                </c:pt>
                <c:pt idx="81">
                  <c:v>1</c:v>
                </c:pt>
                <c:pt idx="82">
                  <c:v>4</c:v>
                </c:pt>
                <c:pt idx="83">
                  <c:v>5</c:v>
                </c:pt>
                <c:pt idx="84">
                  <c:v>7</c:v>
                </c:pt>
                <c:pt idx="85">
                  <c:v>4</c:v>
                </c:pt>
                <c:pt idx="86">
                  <c:v>10</c:v>
                </c:pt>
                <c:pt idx="87">
                  <c:v>6</c:v>
                </c:pt>
                <c:pt idx="88">
                  <c:v>5</c:v>
                </c:pt>
                <c:pt idx="89">
                  <c:v>7</c:v>
                </c:pt>
                <c:pt idx="90">
                  <c:v>6</c:v>
                </c:pt>
                <c:pt idx="91">
                  <c:v>8</c:v>
                </c:pt>
                <c:pt idx="92">
                  <c:v>3</c:v>
                </c:pt>
                <c:pt idx="93">
                  <c:v>2</c:v>
                </c:pt>
                <c:pt idx="94">
                  <c:v>3</c:v>
                </c:pt>
                <c:pt idx="95">
                  <c:v>6</c:v>
                </c:pt>
                <c:pt idx="96">
                  <c:v>2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4"/>
          <c:order val="4"/>
          <c:tx>
            <c:v>0.701-0.8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DATA!$AG$579:$AG$675</c:f>
              <c:numCache>
                <c:ptCount val="97"/>
                <c:pt idx="0">
                  <c:v>8</c:v>
                </c:pt>
                <c:pt idx="1">
                  <c:v>17</c:v>
                </c:pt>
                <c:pt idx="2">
                  <c:v>17</c:v>
                </c:pt>
                <c:pt idx="3">
                  <c:v>11</c:v>
                </c:pt>
                <c:pt idx="4">
                  <c:v>15</c:v>
                </c:pt>
                <c:pt idx="5">
                  <c:v>13</c:v>
                </c:pt>
                <c:pt idx="6">
                  <c:v>3</c:v>
                </c:pt>
                <c:pt idx="7">
                  <c:v>20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14</c:v>
                </c:pt>
                <c:pt idx="12">
                  <c:v>15</c:v>
                </c:pt>
                <c:pt idx="13">
                  <c:v>20</c:v>
                </c:pt>
                <c:pt idx="14">
                  <c:v>19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16</c:v>
                </c:pt>
                <c:pt idx="19">
                  <c:v>5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11</c:v>
                </c:pt>
                <c:pt idx="26">
                  <c:v>10</c:v>
                </c:pt>
                <c:pt idx="27">
                  <c:v>11</c:v>
                </c:pt>
                <c:pt idx="28">
                  <c:v>9</c:v>
                </c:pt>
                <c:pt idx="29">
                  <c:v>6</c:v>
                </c:pt>
                <c:pt idx="30">
                  <c:v>13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8</c:v>
                </c:pt>
                <c:pt idx="38">
                  <c:v>11</c:v>
                </c:pt>
                <c:pt idx="39">
                  <c:v>2</c:v>
                </c:pt>
                <c:pt idx="40">
                  <c:v>7</c:v>
                </c:pt>
                <c:pt idx="41">
                  <c:v>7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5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5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0</c:v>
                </c:pt>
                <c:pt idx="62">
                  <c:v>2</c:v>
                </c:pt>
                <c:pt idx="63">
                  <c:v>2</c:v>
                </c:pt>
                <c:pt idx="64">
                  <c:v>0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4</c:v>
                </c:pt>
                <c:pt idx="81">
                  <c:v>5</c:v>
                </c:pt>
                <c:pt idx="82">
                  <c:v>3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2</c:v>
                </c:pt>
                <c:pt idx="88">
                  <c:v>1</c:v>
                </c:pt>
                <c:pt idx="89">
                  <c:v>6</c:v>
                </c:pt>
                <c:pt idx="90">
                  <c:v>3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3</c:v>
                </c:pt>
                <c:pt idx="96">
                  <c:v>2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DATA!$AH$7</c:f>
              <c:strCache>
                <c:ptCount val="1"/>
                <c:pt idx="0">
                  <c:v>nDp(&gt;0.8 um)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DATA!$AH$579:$AH$675</c:f>
              <c:numCache>
                <c:ptCount val="97"/>
                <c:pt idx="0">
                  <c:v>25</c:v>
                </c:pt>
                <c:pt idx="1">
                  <c:v>24</c:v>
                </c:pt>
                <c:pt idx="2">
                  <c:v>31</c:v>
                </c:pt>
                <c:pt idx="3">
                  <c:v>20</c:v>
                </c:pt>
                <c:pt idx="4">
                  <c:v>39</c:v>
                </c:pt>
                <c:pt idx="5">
                  <c:v>49</c:v>
                </c:pt>
                <c:pt idx="6">
                  <c:v>31</c:v>
                </c:pt>
                <c:pt idx="7">
                  <c:v>32</c:v>
                </c:pt>
                <c:pt idx="8">
                  <c:v>26</c:v>
                </c:pt>
                <c:pt idx="9">
                  <c:v>23</c:v>
                </c:pt>
                <c:pt idx="10">
                  <c:v>30</c:v>
                </c:pt>
                <c:pt idx="11">
                  <c:v>20</c:v>
                </c:pt>
                <c:pt idx="12">
                  <c:v>27</c:v>
                </c:pt>
                <c:pt idx="13">
                  <c:v>31</c:v>
                </c:pt>
                <c:pt idx="14">
                  <c:v>30</c:v>
                </c:pt>
                <c:pt idx="15">
                  <c:v>40</c:v>
                </c:pt>
                <c:pt idx="16">
                  <c:v>45</c:v>
                </c:pt>
                <c:pt idx="17">
                  <c:v>13</c:v>
                </c:pt>
                <c:pt idx="18">
                  <c:v>34</c:v>
                </c:pt>
                <c:pt idx="19">
                  <c:v>30</c:v>
                </c:pt>
                <c:pt idx="20">
                  <c:v>11</c:v>
                </c:pt>
                <c:pt idx="21">
                  <c:v>11</c:v>
                </c:pt>
                <c:pt idx="22">
                  <c:v>18</c:v>
                </c:pt>
                <c:pt idx="23">
                  <c:v>32</c:v>
                </c:pt>
                <c:pt idx="24">
                  <c:v>17</c:v>
                </c:pt>
                <c:pt idx="25">
                  <c:v>11</c:v>
                </c:pt>
                <c:pt idx="26">
                  <c:v>12</c:v>
                </c:pt>
                <c:pt idx="27">
                  <c:v>15</c:v>
                </c:pt>
                <c:pt idx="28">
                  <c:v>16</c:v>
                </c:pt>
                <c:pt idx="29">
                  <c:v>23</c:v>
                </c:pt>
                <c:pt idx="30">
                  <c:v>26</c:v>
                </c:pt>
                <c:pt idx="31">
                  <c:v>13</c:v>
                </c:pt>
                <c:pt idx="32">
                  <c:v>14</c:v>
                </c:pt>
                <c:pt idx="33">
                  <c:v>19</c:v>
                </c:pt>
                <c:pt idx="34">
                  <c:v>20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12</c:v>
                </c:pt>
                <c:pt idx="39">
                  <c:v>13</c:v>
                </c:pt>
                <c:pt idx="40">
                  <c:v>7</c:v>
                </c:pt>
                <c:pt idx="41">
                  <c:v>5</c:v>
                </c:pt>
                <c:pt idx="42">
                  <c:v>6</c:v>
                </c:pt>
                <c:pt idx="43">
                  <c:v>12</c:v>
                </c:pt>
                <c:pt idx="44">
                  <c:v>11</c:v>
                </c:pt>
                <c:pt idx="45">
                  <c:v>5</c:v>
                </c:pt>
                <c:pt idx="46">
                  <c:v>12</c:v>
                </c:pt>
                <c:pt idx="47">
                  <c:v>6</c:v>
                </c:pt>
                <c:pt idx="48">
                  <c:v>6</c:v>
                </c:pt>
                <c:pt idx="49">
                  <c:v>8</c:v>
                </c:pt>
                <c:pt idx="50">
                  <c:v>9</c:v>
                </c:pt>
                <c:pt idx="51">
                  <c:v>5</c:v>
                </c:pt>
                <c:pt idx="52">
                  <c:v>4</c:v>
                </c:pt>
                <c:pt idx="53">
                  <c:v>5</c:v>
                </c:pt>
                <c:pt idx="54">
                  <c:v>9</c:v>
                </c:pt>
                <c:pt idx="55">
                  <c:v>4</c:v>
                </c:pt>
                <c:pt idx="56">
                  <c:v>7</c:v>
                </c:pt>
                <c:pt idx="57">
                  <c:v>11</c:v>
                </c:pt>
                <c:pt idx="58">
                  <c:v>2</c:v>
                </c:pt>
                <c:pt idx="59">
                  <c:v>8</c:v>
                </c:pt>
                <c:pt idx="60">
                  <c:v>6</c:v>
                </c:pt>
                <c:pt idx="61">
                  <c:v>6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8</c:v>
                </c:pt>
                <c:pt idx="66">
                  <c:v>6</c:v>
                </c:pt>
                <c:pt idx="67">
                  <c:v>5</c:v>
                </c:pt>
                <c:pt idx="68">
                  <c:v>6</c:v>
                </c:pt>
                <c:pt idx="69">
                  <c:v>10</c:v>
                </c:pt>
                <c:pt idx="70">
                  <c:v>8</c:v>
                </c:pt>
                <c:pt idx="71">
                  <c:v>5</c:v>
                </c:pt>
                <c:pt idx="72">
                  <c:v>2</c:v>
                </c:pt>
                <c:pt idx="73">
                  <c:v>3</c:v>
                </c:pt>
                <c:pt idx="74">
                  <c:v>8</c:v>
                </c:pt>
                <c:pt idx="75">
                  <c:v>8</c:v>
                </c:pt>
                <c:pt idx="76">
                  <c:v>3</c:v>
                </c:pt>
                <c:pt idx="77">
                  <c:v>5</c:v>
                </c:pt>
                <c:pt idx="78">
                  <c:v>9</c:v>
                </c:pt>
                <c:pt idx="79">
                  <c:v>4</c:v>
                </c:pt>
                <c:pt idx="80">
                  <c:v>6</c:v>
                </c:pt>
                <c:pt idx="81">
                  <c:v>5</c:v>
                </c:pt>
                <c:pt idx="82">
                  <c:v>6</c:v>
                </c:pt>
                <c:pt idx="83">
                  <c:v>8</c:v>
                </c:pt>
                <c:pt idx="84">
                  <c:v>7</c:v>
                </c:pt>
                <c:pt idx="85">
                  <c:v>3</c:v>
                </c:pt>
                <c:pt idx="86">
                  <c:v>10</c:v>
                </c:pt>
                <c:pt idx="87">
                  <c:v>5</c:v>
                </c:pt>
                <c:pt idx="88">
                  <c:v>5</c:v>
                </c:pt>
                <c:pt idx="89">
                  <c:v>12</c:v>
                </c:pt>
                <c:pt idx="90">
                  <c:v>6</c:v>
                </c:pt>
                <c:pt idx="91">
                  <c:v>5</c:v>
                </c:pt>
                <c:pt idx="92">
                  <c:v>2</c:v>
                </c:pt>
                <c:pt idx="93">
                  <c:v>6</c:v>
                </c:pt>
                <c:pt idx="94">
                  <c:v>3</c:v>
                </c:pt>
                <c:pt idx="95">
                  <c:v>7</c:v>
                </c:pt>
                <c:pt idx="96">
                  <c:v>7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axId val="22524297"/>
        <c:axId val="1392082"/>
      </c:scatterChart>
      <c:valAx>
        <c:axId val="2252429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nDp [dm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082"/>
        <c:crosses val="autoZero"/>
        <c:crossBetween val="midCat"/>
        <c:dispUnits/>
      </c:valAx>
      <c:valAx>
        <c:axId val="1392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2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75"/>
          <c:y val="0.969"/>
          <c:w val="0.763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19:13-19:27 UT 8/25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[?C]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1"/>
          <c:w val="0.92475"/>
          <c:h val="0.738"/>
        </c:manualLayout>
      </c:layou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DATA!$N$317:$N$396</c:f>
              <c:numCache>
                <c:ptCount val="80"/>
                <c:pt idx="0">
                  <c:v>18.8</c:v>
                </c:pt>
                <c:pt idx="1">
                  <c:v>19.2</c:v>
                </c:pt>
                <c:pt idx="2">
                  <c:v>19.4</c:v>
                </c:pt>
                <c:pt idx="3">
                  <c:v>19.6</c:v>
                </c:pt>
                <c:pt idx="4">
                  <c:v>19.9</c:v>
                </c:pt>
                <c:pt idx="5">
                  <c:v>20.3</c:v>
                </c:pt>
                <c:pt idx="6">
                  <c:v>20.6</c:v>
                </c:pt>
                <c:pt idx="7">
                  <c:v>21</c:v>
                </c:pt>
                <c:pt idx="8">
                  <c:v>21.5</c:v>
                </c:pt>
                <c:pt idx="9">
                  <c:v>21.7</c:v>
                </c:pt>
                <c:pt idx="10">
                  <c:v>22</c:v>
                </c:pt>
                <c:pt idx="11">
                  <c:v>22.1</c:v>
                </c:pt>
                <c:pt idx="12">
                  <c:v>22.5</c:v>
                </c:pt>
                <c:pt idx="13">
                  <c:v>22.8</c:v>
                </c:pt>
                <c:pt idx="14">
                  <c:v>23</c:v>
                </c:pt>
                <c:pt idx="15">
                  <c:v>23.3</c:v>
                </c:pt>
                <c:pt idx="16">
                  <c:v>23.5</c:v>
                </c:pt>
                <c:pt idx="17">
                  <c:v>23.7</c:v>
                </c:pt>
                <c:pt idx="18">
                  <c:v>24</c:v>
                </c:pt>
                <c:pt idx="19">
                  <c:v>24.1</c:v>
                </c:pt>
                <c:pt idx="20">
                  <c:v>24.3</c:v>
                </c:pt>
                <c:pt idx="21">
                  <c:v>24.5</c:v>
                </c:pt>
                <c:pt idx="22">
                  <c:v>24.7</c:v>
                </c:pt>
                <c:pt idx="23">
                  <c:v>24.8</c:v>
                </c:pt>
                <c:pt idx="24">
                  <c:v>24.9</c:v>
                </c:pt>
                <c:pt idx="25">
                  <c:v>25.2</c:v>
                </c:pt>
                <c:pt idx="26">
                  <c:v>25.4</c:v>
                </c:pt>
                <c:pt idx="27">
                  <c:v>25.6</c:v>
                </c:pt>
                <c:pt idx="28">
                  <c:v>25.9</c:v>
                </c:pt>
                <c:pt idx="29">
                  <c:v>26.1</c:v>
                </c:pt>
                <c:pt idx="30">
                  <c:v>26.2</c:v>
                </c:pt>
                <c:pt idx="31">
                  <c:v>26.3</c:v>
                </c:pt>
                <c:pt idx="32">
                  <c:v>26.5</c:v>
                </c:pt>
                <c:pt idx="33">
                  <c:v>26.9</c:v>
                </c:pt>
                <c:pt idx="34">
                  <c:v>27.2</c:v>
                </c:pt>
                <c:pt idx="35">
                  <c:v>27.3</c:v>
                </c:pt>
                <c:pt idx="36">
                  <c:v>27.8</c:v>
                </c:pt>
                <c:pt idx="37">
                  <c:v>28.1</c:v>
                </c:pt>
                <c:pt idx="38">
                  <c:v>28.4</c:v>
                </c:pt>
                <c:pt idx="39">
                  <c:v>28.7</c:v>
                </c:pt>
                <c:pt idx="40">
                  <c:v>28.7</c:v>
                </c:pt>
                <c:pt idx="41">
                  <c:v>28.9</c:v>
                </c:pt>
                <c:pt idx="42">
                  <c:v>28.8</c:v>
                </c:pt>
                <c:pt idx="43">
                  <c:v>29.2</c:v>
                </c:pt>
                <c:pt idx="44">
                  <c:v>29</c:v>
                </c:pt>
                <c:pt idx="45">
                  <c:v>29.2</c:v>
                </c:pt>
                <c:pt idx="46">
                  <c:v>28.9</c:v>
                </c:pt>
                <c:pt idx="47">
                  <c:v>28.9</c:v>
                </c:pt>
                <c:pt idx="48">
                  <c:v>29</c:v>
                </c:pt>
                <c:pt idx="49">
                  <c:v>29</c:v>
                </c:pt>
                <c:pt idx="50">
                  <c:v>29.1</c:v>
                </c:pt>
                <c:pt idx="51">
                  <c:v>29.3</c:v>
                </c:pt>
                <c:pt idx="52">
                  <c:v>29.3</c:v>
                </c:pt>
                <c:pt idx="53">
                  <c:v>29.3</c:v>
                </c:pt>
                <c:pt idx="54">
                  <c:v>29.7</c:v>
                </c:pt>
                <c:pt idx="55">
                  <c:v>29.7</c:v>
                </c:pt>
                <c:pt idx="56">
                  <c:v>30</c:v>
                </c:pt>
                <c:pt idx="57">
                  <c:v>30.2</c:v>
                </c:pt>
                <c:pt idx="58">
                  <c:v>29.6</c:v>
                </c:pt>
                <c:pt idx="59">
                  <c:v>30.6</c:v>
                </c:pt>
                <c:pt idx="60">
                  <c:v>30.2</c:v>
                </c:pt>
                <c:pt idx="61">
                  <c:v>30.6</c:v>
                </c:pt>
                <c:pt idx="62">
                  <c:v>30.4</c:v>
                </c:pt>
                <c:pt idx="63">
                  <c:v>30.3</c:v>
                </c:pt>
                <c:pt idx="64">
                  <c:v>30.5</c:v>
                </c:pt>
                <c:pt idx="65">
                  <c:v>30.6</c:v>
                </c:pt>
                <c:pt idx="66">
                  <c:v>30.5</c:v>
                </c:pt>
                <c:pt idx="67">
                  <c:v>31.1</c:v>
                </c:pt>
                <c:pt idx="68">
                  <c:v>30.8</c:v>
                </c:pt>
                <c:pt idx="69">
                  <c:v>30.5</c:v>
                </c:pt>
                <c:pt idx="70">
                  <c:v>30.3</c:v>
                </c:pt>
                <c:pt idx="71">
                  <c:v>30.6</c:v>
                </c:pt>
                <c:pt idx="72">
                  <c:v>30.8</c:v>
                </c:pt>
                <c:pt idx="73">
                  <c:v>31.2</c:v>
                </c:pt>
                <c:pt idx="74">
                  <c:v>32</c:v>
                </c:pt>
                <c:pt idx="75">
                  <c:v>32.8</c:v>
                </c:pt>
                <c:pt idx="76">
                  <c:v>33.3</c:v>
                </c:pt>
                <c:pt idx="77">
                  <c:v>33.8</c:v>
                </c:pt>
                <c:pt idx="78">
                  <c:v>34.2</c:v>
                </c:pt>
                <c:pt idx="79">
                  <c:v>33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12528739"/>
        <c:axId val="45649788"/>
      </c:scatterChart>
      <c:valAx>
        <c:axId val="1252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Temerature [?C]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crossBetween val="midCat"/>
        <c:dispUnits/>
      </c:valAx>
      <c:valAx>
        <c:axId val="45649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87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19:13-19:27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Humidity [%]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05"/>
          <c:w val="0.92475"/>
          <c:h val="0.743"/>
        </c:manualLayout>
      </c:layout>
      <c:scatterChart>
        <c:scatterStyle val="lineMarker"/>
        <c:varyColors val="0"/>
        <c:ser>
          <c:idx val="0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DATA!$O$317:$O$396</c:f>
              <c:numCache>
                <c:ptCount val="80"/>
                <c:pt idx="0">
                  <c:v>56.8</c:v>
                </c:pt>
                <c:pt idx="1">
                  <c:v>55.9</c:v>
                </c:pt>
                <c:pt idx="2">
                  <c:v>55.4</c:v>
                </c:pt>
                <c:pt idx="3">
                  <c:v>55.3</c:v>
                </c:pt>
                <c:pt idx="4">
                  <c:v>54.6</c:v>
                </c:pt>
                <c:pt idx="5">
                  <c:v>53.9</c:v>
                </c:pt>
                <c:pt idx="6">
                  <c:v>53.4</c:v>
                </c:pt>
                <c:pt idx="7">
                  <c:v>53.8</c:v>
                </c:pt>
                <c:pt idx="8">
                  <c:v>53</c:v>
                </c:pt>
                <c:pt idx="9">
                  <c:v>51.7</c:v>
                </c:pt>
                <c:pt idx="10">
                  <c:v>49.7</c:v>
                </c:pt>
                <c:pt idx="11">
                  <c:v>48.8</c:v>
                </c:pt>
                <c:pt idx="12">
                  <c:v>48.3</c:v>
                </c:pt>
                <c:pt idx="13">
                  <c:v>47.2</c:v>
                </c:pt>
                <c:pt idx="14">
                  <c:v>46.1</c:v>
                </c:pt>
                <c:pt idx="15">
                  <c:v>45.1</c:v>
                </c:pt>
                <c:pt idx="16">
                  <c:v>44</c:v>
                </c:pt>
                <c:pt idx="17">
                  <c:v>43.4</c:v>
                </c:pt>
                <c:pt idx="18">
                  <c:v>42.8</c:v>
                </c:pt>
                <c:pt idx="19">
                  <c:v>42.1</c:v>
                </c:pt>
                <c:pt idx="20">
                  <c:v>41.5</c:v>
                </c:pt>
                <c:pt idx="21">
                  <c:v>40.9</c:v>
                </c:pt>
                <c:pt idx="22">
                  <c:v>40.1</c:v>
                </c:pt>
                <c:pt idx="23">
                  <c:v>39.7</c:v>
                </c:pt>
                <c:pt idx="24">
                  <c:v>39.5</c:v>
                </c:pt>
                <c:pt idx="25">
                  <c:v>39.3</c:v>
                </c:pt>
                <c:pt idx="26">
                  <c:v>39.3</c:v>
                </c:pt>
                <c:pt idx="27">
                  <c:v>38.9</c:v>
                </c:pt>
                <c:pt idx="28">
                  <c:v>38.6</c:v>
                </c:pt>
                <c:pt idx="29">
                  <c:v>38.1</c:v>
                </c:pt>
                <c:pt idx="30">
                  <c:v>37.9</c:v>
                </c:pt>
                <c:pt idx="31">
                  <c:v>37.8</c:v>
                </c:pt>
                <c:pt idx="32">
                  <c:v>37.5</c:v>
                </c:pt>
                <c:pt idx="33">
                  <c:v>37.1</c:v>
                </c:pt>
                <c:pt idx="34">
                  <c:v>35.7</c:v>
                </c:pt>
                <c:pt idx="35">
                  <c:v>36.4</c:v>
                </c:pt>
                <c:pt idx="36">
                  <c:v>35.7</c:v>
                </c:pt>
                <c:pt idx="37">
                  <c:v>36.4</c:v>
                </c:pt>
                <c:pt idx="38">
                  <c:v>36</c:v>
                </c:pt>
                <c:pt idx="39">
                  <c:v>35.4</c:v>
                </c:pt>
                <c:pt idx="40">
                  <c:v>34.8</c:v>
                </c:pt>
                <c:pt idx="41">
                  <c:v>34.1</c:v>
                </c:pt>
                <c:pt idx="42">
                  <c:v>35.7</c:v>
                </c:pt>
                <c:pt idx="43">
                  <c:v>34.9</c:v>
                </c:pt>
                <c:pt idx="44">
                  <c:v>36.8</c:v>
                </c:pt>
                <c:pt idx="45">
                  <c:v>37.4</c:v>
                </c:pt>
                <c:pt idx="46">
                  <c:v>39.8</c:v>
                </c:pt>
                <c:pt idx="47">
                  <c:v>40.9</c:v>
                </c:pt>
                <c:pt idx="48">
                  <c:v>41.1</c:v>
                </c:pt>
                <c:pt idx="49">
                  <c:v>43.1</c:v>
                </c:pt>
                <c:pt idx="50">
                  <c:v>44.6</c:v>
                </c:pt>
                <c:pt idx="51">
                  <c:v>46.8</c:v>
                </c:pt>
                <c:pt idx="52">
                  <c:v>47.3</c:v>
                </c:pt>
                <c:pt idx="53">
                  <c:v>48.9</c:v>
                </c:pt>
                <c:pt idx="54">
                  <c:v>48.9</c:v>
                </c:pt>
                <c:pt idx="55">
                  <c:v>48.9</c:v>
                </c:pt>
                <c:pt idx="56">
                  <c:v>48.3</c:v>
                </c:pt>
                <c:pt idx="57">
                  <c:v>48.4</c:v>
                </c:pt>
                <c:pt idx="58">
                  <c:v>56</c:v>
                </c:pt>
                <c:pt idx="59">
                  <c:v>50.6</c:v>
                </c:pt>
                <c:pt idx="60">
                  <c:v>50.7</c:v>
                </c:pt>
                <c:pt idx="61">
                  <c:v>50.5</c:v>
                </c:pt>
                <c:pt idx="62">
                  <c:v>53.5</c:v>
                </c:pt>
                <c:pt idx="63">
                  <c:v>56.2</c:v>
                </c:pt>
                <c:pt idx="64">
                  <c:v>53.1</c:v>
                </c:pt>
                <c:pt idx="65">
                  <c:v>54.6</c:v>
                </c:pt>
                <c:pt idx="66">
                  <c:v>58.8</c:v>
                </c:pt>
                <c:pt idx="67">
                  <c:v>59.1</c:v>
                </c:pt>
                <c:pt idx="68">
                  <c:v>59.9</c:v>
                </c:pt>
                <c:pt idx="69">
                  <c:v>60.4</c:v>
                </c:pt>
                <c:pt idx="70">
                  <c:v>60.8</c:v>
                </c:pt>
                <c:pt idx="71">
                  <c:v>57.3</c:v>
                </c:pt>
                <c:pt idx="72">
                  <c:v>55.9</c:v>
                </c:pt>
                <c:pt idx="73">
                  <c:v>54.6</c:v>
                </c:pt>
                <c:pt idx="74">
                  <c:v>51.3</c:v>
                </c:pt>
                <c:pt idx="75">
                  <c:v>49.3</c:v>
                </c:pt>
                <c:pt idx="76">
                  <c:v>49.2</c:v>
                </c:pt>
                <c:pt idx="77">
                  <c:v>48.1</c:v>
                </c:pt>
                <c:pt idx="78">
                  <c:v>50.1</c:v>
                </c:pt>
                <c:pt idx="79">
                  <c:v>48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8194909"/>
        <c:axId val="6645318"/>
      </c:scatterChart>
      <c:valAx>
        <c:axId val="819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5318"/>
        <c:crosses val="autoZero"/>
        <c:crossBetween val="midCat"/>
        <c:dispUnits/>
      </c:valAx>
      <c:valAx>
        <c:axId val="664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9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82"/>
  <sheetViews>
    <sheetView zoomScalePageLayoutView="0" workbookViewId="0" topLeftCell="M317">
      <selection activeCell="A1" sqref="A1"/>
    </sheetView>
  </sheetViews>
  <sheetFormatPr defaultColWidth="8.8515625" defaultRowHeight="12.75"/>
  <cols>
    <col min="1" max="1" width="9.7109375" style="102" customWidth="1"/>
    <col min="2" max="2" width="8.421875" style="103" customWidth="1"/>
    <col min="3" max="3" width="14.421875" style="96" bestFit="1" customWidth="1"/>
    <col min="4" max="4" width="13.421875" style="94" customWidth="1"/>
    <col min="5" max="5" width="8.421875" style="94" customWidth="1"/>
    <col min="6" max="6" width="13.140625" style="94" customWidth="1"/>
    <col min="7" max="7" width="13.28125" style="94" customWidth="1"/>
    <col min="8" max="8" width="13.421875" style="106" customWidth="1"/>
    <col min="9" max="9" width="16.140625" style="94" bestFit="1" customWidth="1"/>
    <col min="10" max="10" width="18.421875" style="94" bestFit="1" customWidth="1"/>
    <col min="11" max="12" width="15.7109375" style="94" bestFit="1" customWidth="1"/>
    <col min="13" max="13" width="16.421875" style="94" bestFit="1" customWidth="1"/>
    <col min="14" max="15" width="17.421875" style="104" bestFit="1" customWidth="1"/>
    <col min="16" max="16" width="15.7109375" style="104" bestFit="1" customWidth="1"/>
    <col min="17" max="27" width="8.8515625" style="94" customWidth="1"/>
    <col min="28" max="28" width="10.8515625" style="94" customWidth="1"/>
    <col min="29" max="40" width="8.8515625" style="94" customWidth="1"/>
    <col min="41" max="42" width="9.140625" style="104" customWidth="1"/>
    <col min="43" max="43" width="21.8515625" style="104" customWidth="1"/>
    <col min="44" max="45" width="9.140625" style="104" customWidth="1"/>
    <col min="46" max="46" width="21.28125" style="104" customWidth="1"/>
    <col min="47" max="47" width="9.140625" style="104" customWidth="1"/>
    <col min="48" max="16384" width="8.8515625" style="94" customWidth="1"/>
  </cols>
  <sheetData>
    <row r="1" spans="1:64" ht="14.25">
      <c r="A1" s="34" t="s">
        <v>57</v>
      </c>
      <c r="B1" s="35"/>
      <c r="C1" s="36"/>
      <c r="D1" s="30"/>
      <c r="E1" s="37"/>
      <c r="F1" s="31"/>
      <c r="G1" s="32"/>
      <c r="H1" s="28"/>
      <c r="I1" s="38"/>
      <c r="J1" s="39"/>
      <c r="K1" s="40"/>
      <c r="L1" s="39"/>
      <c r="M1" s="41"/>
      <c r="N1" s="39"/>
      <c r="O1" s="41"/>
      <c r="P1" s="42"/>
      <c r="Q1" s="42"/>
      <c r="R1" s="42"/>
      <c r="S1" s="41"/>
      <c r="T1" s="1"/>
      <c r="U1" s="1"/>
      <c r="V1" s="1"/>
      <c r="W1" s="1"/>
      <c r="X1" s="2"/>
      <c r="Y1" s="1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4"/>
      <c r="AP1" s="41"/>
      <c r="AQ1" s="45"/>
      <c r="AR1" s="3"/>
      <c r="AS1" s="4"/>
      <c r="AT1" s="45"/>
      <c r="AU1" s="5"/>
      <c r="AV1" s="46"/>
      <c r="AW1" s="6"/>
      <c r="AX1" s="41"/>
      <c r="AY1" s="93"/>
      <c r="AZ1" s="41"/>
      <c r="BA1" s="45"/>
      <c r="BB1" s="46"/>
      <c r="BC1" s="44"/>
      <c r="BD1" s="7"/>
      <c r="BE1" s="8"/>
      <c r="BF1" s="9"/>
      <c r="BG1" s="10"/>
      <c r="BH1" s="11"/>
      <c r="BI1" s="12"/>
      <c r="BJ1" s="12"/>
      <c r="BK1" s="12"/>
      <c r="BL1" s="12"/>
    </row>
    <row r="2" spans="1:64" ht="14.25">
      <c r="A2" s="47" t="s">
        <v>63</v>
      </c>
      <c r="B2" s="48"/>
      <c r="C2" s="49"/>
      <c r="D2" s="33"/>
      <c r="E2" s="37"/>
      <c r="F2" s="31"/>
      <c r="G2" s="32"/>
      <c r="H2" s="28"/>
      <c r="I2" s="38"/>
      <c r="J2" s="39"/>
      <c r="K2" s="40"/>
      <c r="L2" s="39"/>
      <c r="M2" s="41"/>
      <c r="N2" s="39"/>
      <c r="O2" s="41"/>
      <c r="P2" s="42"/>
      <c r="Q2" s="42"/>
      <c r="R2" s="42"/>
      <c r="S2" s="41"/>
      <c r="T2" s="1"/>
      <c r="U2" s="1"/>
      <c r="V2" s="1"/>
      <c r="W2" s="1"/>
      <c r="X2" s="2"/>
      <c r="Y2" s="1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4"/>
      <c r="AP2" s="41"/>
      <c r="AQ2" s="45"/>
      <c r="AR2" s="3"/>
      <c r="AS2" s="4"/>
      <c r="AT2" s="45"/>
      <c r="AU2" s="5"/>
      <c r="AV2" s="46"/>
      <c r="AW2" s="6"/>
      <c r="AX2" s="41"/>
      <c r="AY2" s="93"/>
      <c r="AZ2" s="41"/>
      <c r="BA2" s="45"/>
      <c r="BB2" s="46"/>
      <c r="BC2" s="44"/>
      <c r="BD2" s="7"/>
      <c r="BE2" s="8"/>
      <c r="BF2" s="9"/>
      <c r="BG2" s="10"/>
      <c r="BH2" s="11"/>
      <c r="BI2" s="12"/>
      <c r="BJ2" s="12"/>
      <c r="BK2" s="12"/>
      <c r="BL2" s="12"/>
    </row>
    <row r="3" spans="1:64" ht="14.25">
      <c r="A3" s="47" t="s">
        <v>52</v>
      </c>
      <c r="B3" s="48"/>
      <c r="C3" s="49"/>
      <c r="D3" s="33"/>
      <c r="E3" s="37"/>
      <c r="F3" s="31"/>
      <c r="G3" s="32"/>
      <c r="H3" s="28"/>
      <c r="I3" s="38"/>
      <c r="J3" s="39"/>
      <c r="K3" s="40"/>
      <c r="L3" s="39"/>
      <c r="M3" s="41"/>
      <c r="N3" s="39"/>
      <c r="O3" s="41"/>
      <c r="P3" s="42"/>
      <c r="Q3" s="42"/>
      <c r="R3" s="42"/>
      <c r="S3" s="41"/>
      <c r="T3" s="1"/>
      <c r="U3" s="1"/>
      <c r="V3" s="1"/>
      <c r="W3" s="1"/>
      <c r="X3" s="2"/>
      <c r="Y3" s="1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/>
      <c r="AP3" s="41"/>
      <c r="AQ3" s="45"/>
      <c r="AR3" s="3"/>
      <c r="AS3" s="4"/>
      <c r="AT3" s="45"/>
      <c r="AU3" s="5"/>
      <c r="AV3" s="46"/>
      <c r="AW3" s="6"/>
      <c r="AX3" s="41"/>
      <c r="AY3" s="93"/>
      <c r="AZ3" s="41"/>
      <c r="BA3" s="45"/>
      <c r="BB3" s="46"/>
      <c r="BC3" s="44"/>
      <c r="BD3" s="7"/>
      <c r="BE3" s="8"/>
      <c r="BF3" s="9"/>
      <c r="BG3" s="10"/>
      <c r="BH3" s="11"/>
      <c r="BI3" s="12"/>
      <c r="BJ3" s="12"/>
      <c r="BK3" s="12"/>
      <c r="BL3" s="12"/>
    </row>
    <row r="4" spans="1:64" ht="14.25">
      <c r="A4" s="47" t="s">
        <v>7</v>
      </c>
      <c r="B4" s="48"/>
      <c r="C4" s="49"/>
      <c r="D4" s="33"/>
      <c r="E4" s="37"/>
      <c r="F4" s="31"/>
      <c r="G4" s="32"/>
      <c r="H4" s="28"/>
      <c r="I4" s="38"/>
      <c r="J4" s="39"/>
      <c r="K4" s="40"/>
      <c r="L4" s="39"/>
      <c r="M4" s="41"/>
      <c r="N4" s="39"/>
      <c r="O4" s="41"/>
      <c r="P4" s="42"/>
      <c r="Q4" s="42"/>
      <c r="R4" s="42"/>
      <c r="S4" s="41"/>
      <c r="T4" s="1"/>
      <c r="U4" s="1"/>
      <c r="V4" s="1"/>
      <c r="W4" s="1"/>
      <c r="X4" s="2"/>
      <c r="Y4" s="1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4"/>
      <c r="AP4" s="41"/>
      <c r="AQ4" s="45"/>
      <c r="AR4" s="3"/>
      <c r="AS4" s="4"/>
      <c r="AT4" s="45"/>
      <c r="AU4" s="5"/>
      <c r="AV4" s="46"/>
      <c r="AW4" s="6"/>
      <c r="AX4" s="41"/>
      <c r="AY4" s="93"/>
      <c r="AZ4" s="41"/>
      <c r="BA4" s="45"/>
      <c r="BB4" s="46"/>
      <c r="BC4" s="44"/>
      <c r="BD4" s="7"/>
      <c r="BE4" s="8"/>
      <c r="BF4" s="9"/>
      <c r="BG4" s="10"/>
      <c r="BH4" s="11"/>
      <c r="BI4" s="12"/>
      <c r="BJ4" s="12"/>
      <c r="BK4" s="12"/>
      <c r="BL4" s="12"/>
    </row>
    <row r="5" spans="1:64" ht="14.25">
      <c r="A5" s="47" t="s">
        <v>13</v>
      </c>
      <c r="B5" s="48"/>
      <c r="C5" s="49"/>
      <c r="D5" s="33"/>
      <c r="E5" s="37"/>
      <c r="F5" s="31"/>
      <c r="G5" s="32"/>
      <c r="H5" s="28"/>
      <c r="I5" s="38"/>
      <c r="J5" s="39"/>
      <c r="K5" s="40"/>
      <c r="L5" s="39"/>
      <c r="M5" s="41"/>
      <c r="N5" s="39"/>
      <c r="O5" s="41"/>
      <c r="P5" s="42"/>
      <c r="Q5" s="42"/>
      <c r="R5" s="42"/>
      <c r="S5" s="41"/>
      <c r="T5" s="1"/>
      <c r="U5" s="1"/>
      <c r="V5" s="1"/>
      <c r="W5" s="1"/>
      <c r="X5" s="2"/>
      <c r="Y5" s="1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4"/>
      <c r="AP5" s="41"/>
      <c r="AQ5" s="45"/>
      <c r="AR5" s="3"/>
      <c r="AS5" s="4"/>
      <c r="AT5" s="13"/>
      <c r="AU5" s="5"/>
      <c r="AV5" s="14"/>
      <c r="AW5" s="6"/>
      <c r="AX5" s="41"/>
      <c r="AY5" s="93"/>
      <c r="AZ5" s="41"/>
      <c r="BA5" s="45"/>
      <c r="BB5" s="46"/>
      <c r="BC5" s="44"/>
      <c r="BD5" s="7"/>
      <c r="BE5" s="8"/>
      <c r="BF5" s="9"/>
      <c r="BG5" s="10"/>
      <c r="BH5" s="11"/>
      <c r="BI5" s="12"/>
      <c r="BJ5" s="12"/>
      <c r="BK5" s="12"/>
      <c r="BL5" s="12"/>
    </row>
    <row r="6" spans="1:64" ht="14.25">
      <c r="A6" s="95" t="s">
        <v>94</v>
      </c>
      <c r="B6" s="50"/>
      <c r="D6" s="15"/>
      <c r="E6" s="51"/>
      <c r="F6" s="16"/>
      <c r="G6" s="17"/>
      <c r="H6" s="29"/>
      <c r="I6" s="52"/>
      <c r="J6" s="53"/>
      <c r="K6" s="54"/>
      <c r="L6" s="53"/>
      <c r="M6" s="92" t="s">
        <v>62</v>
      </c>
      <c r="N6" s="53"/>
      <c r="O6" s="55"/>
      <c r="P6" s="97"/>
      <c r="Q6" s="97"/>
      <c r="R6" s="97"/>
      <c r="S6" s="55"/>
      <c r="T6" s="98"/>
      <c r="U6" s="98"/>
      <c r="V6" s="98"/>
      <c r="W6" s="98"/>
      <c r="X6" s="18"/>
      <c r="Y6" s="98"/>
      <c r="Z6" s="56"/>
      <c r="AA6" s="56"/>
      <c r="AB6" s="56"/>
      <c r="AC6" s="91" t="s">
        <v>8</v>
      </c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7"/>
      <c r="AP6" s="55"/>
      <c r="AQ6" s="58"/>
      <c r="AR6" s="19"/>
      <c r="AS6" s="4"/>
      <c r="AT6" s="58"/>
      <c r="AU6" s="20"/>
      <c r="AV6" s="59"/>
      <c r="AW6" s="21"/>
      <c r="AX6" s="55"/>
      <c r="AY6" s="93"/>
      <c r="AZ6" s="41"/>
      <c r="BA6" s="58"/>
      <c r="BB6" s="59"/>
      <c r="BC6" s="57"/>
      <c r="BD6" s="22"/>
      <c r="BE6" s="23"/>
      <c r="BF6" s="24"/>
      <c r="BG6" s="25"/>
      <c r="BH6" s="26"/>
      <c r="BI6" s="27"/>
      <c r="BJ6" s="27"/>
      <c r="BK6" s="27"/>
      <c r="BL6" s="27"/>
    </row>
    <row r="7" spans="1:58" s="101" customFormat="1" ht="15.75">
      <c r="A7" s="60" t="s">
        <v>58</v>
      </c>
      <c r="B7" s="61" t="s">
        <v>59</v>
      </c>
      <c r="C7" s="62" t="s">
        <v>60</v>
      </c>
      <c r="D7" s="63" t="s">
        <v>61</v>
      </c>
      <c r="E7" s="64" t="s">
        <v>97</v>
      </c>
      <c r="F7" s="65" t="s">
        <v>55</v>
      </c>
      <c r="G7" s="65" t="s">
        <v>56</v>
      </c>
      <c r="H7" s="66" t="s">
        <v>98</v>
      </c>
      <c r="I7" s="67" t="s">
        <v>99</v>
      </c>
      <c r="J7" s="68" t="s">
        <v>100</v>
      </c>
      <c r="K7" s="69" t="s">
        <v>101</v>
      </c>
      <c r="L7" s="68" t="s">
        <v>102</v>
      </c>
      <c r="M7" s="70" t="s">
        <v>9</v>
      </c>
      <c r="N7" s="71" t="s">
        <v>103</v>
      </c>
      <c r="O7" s="71" t="s">
        <v>104</v>
      </c>
      <c r="P7" s="71" t="s">
        <v>105</v>
      </c>
      <c r="Q7" s="72" t="s">
        <v>106</v>
      </c>
      <c r="R7" s="73" t="s">
        <v>107</v>
      </c>
      <c r="S7" s="73" t="s">
        <v>108</v>
      </c>
      <c r="T7" s="73" t="s">
        <v>109</v>
      </c>
      <c r="U7" s="73" t="s">
        <v>110</v>
      </c>
      <c r="V7" s="73" t="s">
        <v>111</v>
      </c>
      <c r="W7" s="73" t="s">
        <v>112</v>
      </c>
      <c r="X7" s="74" t="s">
        <v>113</v>
      </c>
      <c r="Y7" s="74" t="s">
        <v>114</v>
      </c>
      <c r="Z7" s="74" t="s">
        <v>115</v>
      </c>
      <c r="AA7" s="74" t="s">
        <v>116</v>
      </c>
      <c r="AB7" s="75" t="s">
        <v>117</v>
      </c>
      <c r="AC7" s="76" t="s">
        <v>118</v>
      </c>
      <c r="AD7" s="76" t="s">
        <v>119</v>
      </c>
      <c r="AE7" s="76" t="s">
        <v>120</v>
      </c>
      <c r="AF7" s="76" t="s">
        <v>121</v>
      </c>
      <c r="AG7" s="76" t="s">
        <v>122</v>
      </c>
      <c r="AH7" s="76" t="s">
        <v>123</v>
      </c>
      <c r="AI7" s="76" t="s">
        <v>118</v>
      </c>
      <c r="AJ7" s="76" t="s">
        <v>119</v>
      </c>
      <c r="AK7" s="76" t="s">
        <v>120</v>
      </c>
      <c r="AL7" s="76" t="s">
        <v>121</v>
      </c>
      <c r="AM7" s="76" t="s">
        <v>122</v>
      </c>
      <c r="AN7" s="76" t="s">
        <v>123</v>
      </c>
      <c r="AO7" s="77" t="s">
        <v>36</v>
      </c>
      <c r="AP7" s="78" t="s">
        <v>37</v>
      </c>
      <c r="AQ7" s="78" t="s">
        <v>38</v>
      </c>
      <c r="AR7" s="77" t="s">
        <v>39</v>
      </c>
      <c r="AS7" s="79" t="s">
        <v>40</v>
      </c>
      <c r="AT7" s="80" t="s">
        <v>41</v>
      </c>
      <c r="AU7" s="81" t="s">
        <v>42</v>
      </c>
      <c r="AV7" s="99"/>
      <c r="AW7" s="99"/>
      <c r="AX7" s="99"/>
      <c r="AY7" s="100"/>
      <c r="AZ7" s="70"/>
      <c r="BA7" s="99"/>
      <c r="BB7" s="99"/>
      <c r="BC7" s="99"/>
      <c r="BD7" s="99"/>
      <c r="BE7" s="99"/>
      <c r="BF7" s="99"/>
    </row>
    <row r="8" spans="1:58" s="101" customFormat="1" ht="14.25">
      <c r="A8" s="60" t="s">
        <v>69</v>
      </c>
      <c r="B8" s="61">
        <v>2007</v>
      </c>
      <c r="C8" s="62" t="s">
        <v>70</v>
      </c>
      <c r="D8" s="63" t="s">
        <v>71</v>
      </c>
      <c r="E8" s="64" t="s">
        <v>72</v>
      </c>
      <c r="F8" s="65" t="s">
        <v>73</v>
      </c>
      <c r="G8" s="65" t="s">
        <v>73</v>
      </c>
      <c r="H8" s="66" t="s">
        <v>10</v>
      </c>
      <c r="I8" s="67" t="s">
        <v>74</v>
      </c>
      <c r="J8" s="68" t="s">
        <v>75</v>
      </c>
      <c r="K8" s="69" t="s">
        <v>75</v>
      </c>
      <c r="L8" s="68" t="s">
        <v>75</v>
      </c>
      <c r="M8" s="70" t="s">
        <v>75</v>
      </c>
      <c r="N8" s="71" t="s">
        <v>11</v>
      </c>
      <c r="O8" s="71" t="s">
        <v>76</v>
      </c>
      <c r="P8" s="71" t="s">
        <v>77</v>
      </c>
      <c r="Q8" s="72" t="s">
        <v>78</v>
      </c>
      <c r="R8" s="72" t="s">
        <v>79</v>
      </c>
      <c r="S8" s="72" t="s">
        <v>79</v>
      </c>
      <c r="T8" s="72" t="s">
        <v>79</v>
      </c>
      <c r="U8" s="72" t="s">
        <v>79</v>
      </c>
      <c r="V8" s="72" t="s">
        <v>79</v>
      </c>
      <c r="W8" s="72" t="s">
        <v>79</v>
      </c>
      <c r="X8" s="74" t="s">
        <v>80</v>
      </c>
      <c r="Y8" s="74" t="s">
        <v>81</v>
      </c>
      <c r="Z8" s="74" t="s">
        <v>81</v>
      </c>
      <c r="AA8" s="74" t="s">
        <v>76</v>
      </c>
      <c r="AB8" s="75" t="s">
        <v>14</v>
      </c>
      <c r="AC8" s="75" t="s">
        <v>16</v>
      </c>
      <c r="AD8" s="75" t="s">
        <v>16</v>
      </c>
      <c r="AE8" s="75" t="s">
        <v>16</v>
      </c>
      <c r="AF8" s="75" t="s">
        <v>16</v>
      </c>
      <c r="AG8" s="75" t="s">
        <v>16</v>
      </c>
      <c r="AH8" s="75" t="s">
        <v>16</v>
      </c>
      <c r="AI8" s="75" t="s">
        <v>15</v>
      </c>
      <c r="AJ8" s="75" t="s">
        <v>15</v>
      </c>
      <c r="AK8" s="75" t="s">
        <v>15</v>
      </c>
      <c r="AL8" s="75" t="s">
        <v>15</v>
      </c>
      <c r="AM8" s="75" t="s">
        <v>15</v>
      </c>
      <c r="AN8" s="75" t="s">
        <v>15</v>
      </c>
      <c r="AO8" s="77" t="s">
        <v>17</v>
      </c>
      <c r="AP8" s="78" t="s">
        <v>77</v>
      </c>
      <c r="AQ8" s="78" t="s">
        <v>77</v>
      </c>
      <c r="AR8" s="77" t="s">
        <v>17</v>
      </c>
      <c r="AS8" s="79" t="s">
        <v>77</v>
      </c>
      <c r="AT8" s="80" t="s">
        <v>77</v>
      </c>
      <c r="AU8" s="81" t="s">
        <v>12</v>
      </c>
      <c r="AV8" s="99"/>
      <c r="AW8" s="99"/>
      <c r="AX8" s="99"/>
      <c r="AY8" s="100"/>
      <c r="AZ8" s="70"/>
      <c r="BA8" s="99"/>
      <c r="BB8" s="99"/>
      <c r="BC8" s="99"/>
      <c r="BD8" s="99"/>
      <c r="BE8" s="99"/>
      <c r="BF8" s="99"/>
    </row>
    <row r="9" spans="1:47" s="111" customFormat="1" ht="12.75">
      <c r="A9" s="107">
        <v>39319</v>
      </c>
      <c r="B9" s="108">
        <f>31+28+31+30+31+30+31+25</f>
        <v>237</v>
      </c>
      <c r="C9" s="109">
        <v>0.765278</v>
      </c>
      <c r="D9" s="110">
        <v>0.765278</v>
      </c>
      <c r="F9">
        <v>39.61353339</v>
      </c>
      <c r="G9">
        <v>-78.6616769</v>
      </c>
      <c r="H9" s="111">
        <v>19.586</v>
      </c>
      <c r="M9" s="111">
        <v>664.7101000000021</v>
      </c>
      <c r="N9" s="111">
        <v>31.1</v>
      </c>
      <c r="O9" s="111">
        <v>34.3</v>
      </c>
      <c r="P9" s="111">
        <v>76.825</v>
      </c>
      <c r="AO9">
        <v>1.922</v>
      </c>
      <c r="AP9" s="112"/>
      <c r="AR9">
        <v>0.472</v>
      </c>
      <c r="AS9" s="112"/>
      <c r="AU9">
        <v>5.008</v>
      </c>
    </row>
    <row r="10" spans="1:47" s="111" customFormat="1" ht="12.75">
      <c r="A10" s="107">
        <v>39319</v>
      </c>
      <c r="B10" s="108">
        <f aca="true" t="shared" si="0" ref="B10:B73">31+28+31+30+31+30+31+25</f>
        <v>237</v>
      </c>
      <c r="C10" s="109">
        <v>0.765393</v>
      </c>
      <c r="D10" s="110">
        <v>0.765393</v>
      </c>
      <c r="F10">
        <v>39.6133825</v>
      </c>
      <c r="G10">
        <v>-78.65373039</v>
      </c>
      <c r="H10" s="111">
        <v>19.531</v>
      </c>
      <c r="M10" s="111">
        <v>699.4783500000012</v>
      </c>
      <c r="N10" s="111">
        <v>30.7</v>
      </c>
      <c r="O10" s="111">
        <v>35.4</v>
      </c>
      <c r="P10" s="111">
        <v>73.3148</v>
      </c>
      <c r="AO10">
        <v>1.721</v>
      </c>
      <c r="AP10" s="112"/>
      <c r="AR10">
        <v>0.452</v>
      </c>
      <c r="AS10" s="112"/>
      <c r="AU10">
        <v>5.006</v>
      </c>
    </row>
    <row r="11" spans="1:47" s="111" customFormat="1" ht="12.75">
      <c r="A11" s="107">
        <v>39319</v>
      </c>
      <c r="B11" s="108">
        <f t="shared" si="0"/>
        <v>237</v>
      </c>
      <c r="C11" s="109">
        <v>0.765509</v>
      </c>
      <c r="D11" s="110">
        <v>0.765509</v>
      </c>
      <c r="F11">
        <v>39.61323031</v>
      </c>
      <c r="G11">
        <v>-78.64571479</v>
      </c>
      <c r="H11" s="111">
        <v>19.478</v>
      </c>
      <c r="M11" s="111">
        <v>732.9822999999997</v>
      </c>
      <c r="N11" s="111">
        <v>30.4</v>
      </c>
      <c r="O11" s="111">
        <v>37.2</v>
      </c>
      <c r="P11" s="111">
        <v>76.123</v>
      </c>
      <c r="AO11">
        <v>1.772</v>
      </c>
      <c r="AP11" s="112"/>
      <c r="AR11">
        <v>0.501</v>
      </c>
      <c r="AS11" s="112"/>
      <c r="AU11">
        <v>5.007</v>
      </c>
    </row>
    <row r="12" spans="1:47" s="111" customFormat="1" ht="12.75">
      <c r="A12" s="107">
        <v>39319</v>
      </c>
      <c r="B12" s="108">
        <f t="shared" si="0"/>
        <v>237</v>
      </c>
      <c r="C12" s="109">
        <v>0.765625</v>
      </c>
      <c r="D12" s="110">
        <v>0.765625</v>
      </c>
      <c r="F12">
        <v>39.61307811</v>
      </c>
      <c r="G12">
        <v>-78.63769919</v>
      </c>
      <c r="H12" s="111">
        <v>19.445</v>
      </c>
      <c r="M12" s="111">
        <v>753.8432499999999</v>
      </c>
      <c r="N12" s="111">
        <v>30.3</v>
      </c>
      <c r="O12" s="111">
        <v>37.7</v>
      </c>
      <c r="P12" s="111">
        <v>73.2288</v>
      </c>
      <c r="R12" s="111">
        <v>0.000121</v>
      </c>
      <c r="S12" s="113">
        <v>8.15E-05</v>
      </c>
      <c r="T12" s="113">
        <v>4.64E-05</v>
      </c>
      <c r="U12" s="113">
        <v>1.19E-05</v>
      </c>
      <c r="V12" s="113">
        <v>9.29E-06</v>
      </c>
      <c r="W12" s="113">
        <v>7.56E-06</v>
      </c>
      <c r="X12" s="111">
        <v>922.6</v>
      </c>
      <c r="Y12" s="111">
        <v>312.6</v>
      </c>
      <c r="Z12" s="111">
        <v>312.6</v>
      </c>
      <c r="AA12" s="111">
        <v>43.1</v>
      </c>
      <c r="AO12">
        <v>1.653</v>
      </c>
      <c r="AP12" s="112"/>
      <c r="AR12">
        <v>0.481</v>
      </c>
      <c r="AS12" s="112"/>
      <c r="AU12">
        <v>5.009</v>
      </c>
    </row>
    <row r="13" spans="1:47" s="111" customFormat="1" ht="12.75">
      <c r="A13" s="107">
        <v>39319</v>
      </c>
      <c r="B13" s="108">
        <f t="shared" si="0"/>
        <v>237</v>
      </c>
      <c r="C13" s="109">
        <v>0.765741</v>
      </c>
      <c r="D13" s="110">
        <v>0.765741</v>
      </c>
      <c r="F13">
        <v>39.61292591</v>
      </c>
      <c r="G13">
        <v>-78.62968358</v>
      </c>
      <c r="H13" s="111">
        <v>19.386</v>
      </c>
      <c r="M13" s="111">
        <v>791.1401000000005</v>
      </c>
      <c r="N13" s="111">
        <v>29.9</v>
      </c>
      <c r="O13" s="111">
        <v>37.5</v>
      </c>
      <c r="P13" s="111">
        <v>72.2975</v>
      </c>
      <c r="AO13">
        <v>1.761</v>
      </c>
      <c r="AP13" s="112"/>
      <c r="AR13">
        <v>0.401</v>
      </c>
      <c r="AS13" s="112"/>
      <c r="AU13">
        <v>5.006</v>
      </c>
    </row>
    <row r="14" spans="1:47" s="111" customFormat="1" ht="12">
      <c r="A14" s="107">
        <v>39319</v>
      </c>
      <c r="B14" s="108">
        <f t="shared" si="0"/>
        <v>237</v>
      </c>
      <c r="C14" s="109">
        <v>0.765857</v>
      </c>
      <c r="D14" s="110">
        <v>0.765857</v>
      </c>
      <c r="F14">
        <v>39.61277372</v>
      </c>
      <c r="G14">
        <v>-78.62166798</v>
      </c>
      <c r="H14" s="111">
        <v>19.345</v>
      </c>
      <c r="M14" s="111">
        <v>817.0582500000019</v>
      </c>
      <c r="N14" s="111">
        <v>29.7</v>
      </c>
      <c r="O14" s="111">
        <v>38.2</v>
      </c>
      <c r="P14" s="111">
        <v>72.3548</v>
      </c>
      <c r="R14" s="111">
        <v>0.000122</v>
      </c>
      <c r="S14" s="113">
        <v>8.15E-05</v>
      </c>
      <c r="T14" s="113">
        <v>4.7E-05</v>
      </c>
      <c r="U14" s="113">
        <v>1.14E-05</v>
      </c>
      <c r="V14" s="113">
        <v>8.82E-06</v>
      </c>
      <c r="W14" s="113">
        <v>8.05E-06</v>
      </c>
      <c r="X14" s="111">
        <v>918.4</v>
      </c>
      <c r="Y14" s="111">
        <v>312.8</v>
      </c>
      <c r="Z14" s="111">
        <v>312.6</v>
      </c>
      <c r="AA14" s="111">
        <v>42.9</v>
      </c>
      <c r="AO14">
        <v>1.811</v>
      </c>
      <c r="AP14" s="112"/>
      <c r="AR14">
        <v>0.472</v>
      </c>
      <c r="AS14" s="112"/>
      <c r="AU14">
        <v>5.01</v>
      </c>
    </row>
    <row r="15" spans="1:47" s="111" customFormat="1" ht="12">
      <c r="A15" s="107">
        <v>39319</v>
      </c>
      <c r="B15" s="108">
        <f t="shared" si="0"/>
        <v>237</v>
      </c>
      <c r="C15" s="109">
        <v>0.765972</v>
      </c>
      <c r="D15" s="110">
        <v>0.765972</v>
      </c>
      <c r="F15">
        <v>39.61262283</v>
      </c>
      <c r="G15">
        <v>-78.61372147</v>
      </c>
      <c r="H15" s="111">
        <v>19.302</v>
      </c>
      <c r="M15" s="111">
        <v>844.2407000000003</v>
      </c>
      <c r="N15" s="111">
        <v>29.4</v>
      </c>
      <c r="O15" s="111">
        <v>39.5</v>
      </c>
      <c r="P15" s="111">
        <v>71.5095</v>
      </c>
      <c r="AO15">
        <v>1.494</v>
      </c>
      <c r="AP15" s="112"/>
      <c r="AR15">
        <v>0.482</v>
      </c>
      <c r="AS15" s="112"/>
      <c r="AU15">
        <v>5.019</v>
      </c>
    </row>
    <row r="16" spans="1:47" s="111" customFormat="1" ht="12">
      <c r="A16" s="107">
        <v>39319</v>
      </c>
      <c r="B16" s="108">
        <f t="shared" si="0"/>
        <v>237</v>
      </c>
      <c r="C16" s="109">
        <v>0.766088</v>
      </c>
      <c r="D16" s="110">
        <v>0.766088</v>
      </c>
      <c r="F16">
        <v>39.61247063</v>
      </c>
      <c r="G16">
        <v>-78.60570587</v>
      </c>
      <c r="H16" s="111">
        <v>19.304</v>
      </c>
      <c r="M16" s="111">
        <v>842.9764000000014</v>
      </c>
      <c r="N16" s="111">
        <v>29.6</v>
      </c>
      <c r="O16" s="111">
        <v>40.4</v>
      </c>
      <c r="P16" s="111">
        <v>72.9422</v>
      </c>
      <c r="R16" s="111">
        <v>0.000122</v>
      </c>
      <c r="S16" s="113">
        <v>8.18E-05</v>
      </c>
      <c r="T16" s="113">
        <v>4.67E-05</v>
      </c>
      <c r="U16" s="113">
        <v>1.17E-05</v>
      </c>
      <c r="V16" s="113">
        <v>8.94E-06</v>
      </c>
      <c r="W16" s="113">
        <v>8.26E-06</v>
      </c>
      <c r="X16" s="111">
        <v>914.4</v>
      </c>
      <c r="Y16" s="111">
        <v>312.9</v>
      </c>
      <c r="Z16" s="111">
        <v>312.6</v>
      </c>
      <c r="AA16" s="111">
        <v>42.6</v>
      </c>
      <c r="AO16">
        <v>1.871</v>
      </c>
      <c r="AP16" s="112"/>
      <c r="AR16">
        <v>0.423</v>
      </c>
      <c r="AS16" s="112"/>
      <c r="AU16">
        <v>5.011</v>
      </c>
    </row>
    <row r="17" spans="1:47" s="111" customFormat="1" ht="12">
      <c r="A17" s="107">
        <v>39319</v>
      </c>
      <c r="B17" s="108">
        <f t="shared" si="0"/>
        <v>237</v>
      </c>
      <c r="C17" s="109">
        <v>0.766204</v>
      </c>
      <c r="D17" s="110">
        <v>0.766204</v>
      </c>
      <c r="F17">
        <v>39.61231844</v>
      </c>
      <c r="G17">
        <v>-78.59769026</v>
      </c>
      <c r="H17" s="111">
        <v>19.27</v>
      </c>
      <c r="M17" s="111">
        <v>864.4695000000011</v>
      </c>
      <c r="N17" s="111">
        <v>29.3</v>
      </c>
      <c r="O17" s="111">
        <v>41.1</v>
      </c>
      <c r="P17" s="111">
        <v>73.1858</v>
      </c>
      <c r="AO17">
        <v>1.691</v>
      </c>
      <c r="AP17" s="112"/>
      <c r="AR17">
        <v>0.391</v>
      </c>
      <c r="AS17" s="112"/>
      <c r="AU17">
        <v>5.009</v>
      </c>
    </row>
    <row r="18" spans="1:47" s="111" customFormat="1" ht="12">
      <c r="A18" s="107">
        <v>39319</v>
      </c>
      <c r="B18" s="108">
        <f t="shared" si="0"/>
        <v>237</v>
      </c>
      <c r="C18" s="109">
        <v>0.766319</v>
      </c>
      <c r="D18" s="110">
        <v>0.766319</v>
      </c>
      <c r="F18">
        <v>39.61216755</v>
      </c>
      <c r="G18">
        <v>-78.58974376</v>
      </c>
      <c r="H18" s="111">
        <v>19.264</v>
      </c>
      <c r="M18" s="111">
        <v>868.2624000000014</v>
      </c>
      <c r="N18" s="111">
        <v>29.2</v>
      </c>
      <c r="O18" s="111">
        <v>42.7</v>
      </c>
      <c r="P18" s="111">
        <v>74.6616</v>
      </c>
      <c r="R18" s="111">
        <v>0.000123</v>
      </c>
      <c r="S18" s="113">
        <v>8.3E-05</v>
      </c>
      <c r="T18" s="113">
        <v>4.8E-05</v>
      </c>
      <c r="U18" s="113">
        <v>1.19E-05</v>
      </c>
      <c r="V18" s="113">
        <v>9.01E-06</v>
      </c>
      <c r="W18" s="113">
        <v>8.17E-06</v>
      </c>
      <c r="X18" s="111">
        <v>912.2</v>
      </c>
      <c r="Y18" s="111">
        <v>313</v>
      </c>
      <c r="Z18" s="111">
        <v>312.6</v>
      </c>
      <c r="AA18" s="111">
        <v>42.2</v>
      </c>
      <c r="AO18">
        <v>1.771</v>
      </c>
      <c r="AP18" s="112"/>
      <c r="AR18">
        <v>0.391</v>
      </c>
      <c r="AS18" s="112"/>
      <c r="AU18">
        <v>5.008</v>
      </c>
    </row>
    <row r="19" spans="1:47" s="111" customFormat="1" ht="12">
      <c r="A19" s="107">
        <v>39319</v>
      </c>
      <c r="B19" s="108">
        <f t="shared" si="0"/>
        <v>237</v>
      </c>
      <c r="C19" s="109">
        <v>0.766435</v>
      </c>
      <c r="D19" s="110">
        <v>0.766435</v>
      </c>
      <c r="F19">
        <v>39.61201536</v>
      </c>
      <c r="G19">
        <v>-78.58172816</v>
      </c>
      <c r="H19" s="111">
        <v>19.286</v>
      </c>
      <c r="M19" s="111">
        <v>854.3550999999989</v>
      </c>
      <c r="N19" s="111">
        <v>29.5</v>
      </c>
      <c r="O19" s="111">
        <v>41.9</v>
      </c>
      <c r="P19" s="111">
        <v>74.7189</v>
      </c>
      <c r="R19" s="111">
        <v>0.000124</v>
      </c>
      <c r="S19" s="113">
        <v>8.48E-05</v>
      </c>
      <c r="T19" s="113">
        <v>4.84E-05</v>
      </c>
      <c r="U19" s="113">
        <v>1.21E-05</v>
      </c>
      <c r="V19" s="113">
        <v>9.29E-06</v>
      </c>
      <c r="W19" s="113">
        <v>7.21E-06</v>
      </c>
      <c r="X19" s="111">
        <v>911.3</v>
      </c>
      <c r="Y19" s="111">
        <v>313.1</v>
      </c>
      <c r="Z19" s="111">
        <v>312.6</v>
      </c>
      <c r="AA19" s="111">
        <v>42.2</v>
      </c>
      <c r="AO19">
        <v>1.75</v>
      </c>
      <c r="AP19" s="112"/>
      <c r="AR19">
        <v>0.411</v>
      </c>
      <c r="AS19" s="112"/>
      <c r="AU19">
        <v>5.005</v>
      </c>
    </row>
    <row r="20" spans="1:47" s="111" customFormat="1" ht="12">
      <c r="A20" s="107">
        <v>39319</v>
      </c>
      <c r="B20" s="108">
        <f t="shared" si="0"/>
        <v>237</v>
      </c>
      <c r="C20" s="109">
        <v>0.766551</v>
      </c>
      <c r="D20" s="110">
        <v>0.766551</v>
      </c>
      <c r="F20">
        <v>39.61186316</v>
      </c>
      <c r="G20">
        <v>-78.57371255</v>
      </c>
      <c r="H20" s="111">
        <v>19.279</v>
      </c>
      <c r="M20" s="111">
        <v>858.7801500000005</v>
      </c>
      <c r="N20" s="111">
        <v>29.4</v>
      </c>
      <c r="O20" s="111">
        <v>41.4</v>
      </c>
      <c r="P20" s="111">
        <v>75.0484</v>
      </c>
      <c r="AO20">
        <v>1.781</v>
      </c>
      <c r="AP20" s="112"/>
      <c r="AR20">
        <v>0.402</v>
      </c>
      <c r="AS20" s="112"/>
      <c r="AU20">
        <v>5.008</v>
      </c>
    </row>
    <row r="21" spans="1:47" s="111" customFormat="1" ht="12">
      <c r="A21" s="107">
        <v>39319</v>
      </c>
      <c r="B21" s="108">
        <f t="shared" si="0"/>
        <v>237</v>
      </c>
      <c r="C21" s="109">
        <v>0.766667</v>
      </c>
      <c r="D21" s="110">
        <v>0.766667</v>
      </c>
      <c r="F21">
        <v>39.61171096</v>
      </c>
      <c r="G21">
        <v>-78.56569695</v>
      </c>
      <c r="H21" s="111">
        <v>19.274</v>
      </c>
      <c r="M21" s="111">
        <v>861.9408999999996</v>
      </c>
      <c r="N21" s="111">
        <v>29.4</v>
      </c>
      <c r="O21" s="111">
        <v>42.4</v>
      </c>
      <c r="P21" s="111">
        <v>74.9624</v>
      </c>
      <c r="R21" s="111">
        <v>0.000126</v>
      </c>
      <c r="S21" s="113">
        <v>8.56E-05</v>
      </c>
      <c r="T21" s="113">
        <v>4.92E-05</v>
      </c>
      <c r="U21" s="113">
        <v>1.18E-05</v>
      </c>
      <c r="V21" s="113">
        <v>9.45E-06</v>
      </c>
      <c r="W21" s="113">
        <v>7.1E-06</v>
      </c>
      <c r="X21" s="111">
        <v>911.8</v>
      </c>
      <c r="Y21" s="111">
        <v>313.2</v>
      </c>
      <c r="Z21" s="111">
        <v>312.5</v>
      </c>
      <c r="AA21" s="111">
        <v>42.2</v>
      </c>
      <c r="AO21">
        <v>1.681</v>
      </c>
      <c r="AP21" s="112"/>
      <c r="AR21">
        <v>0.402</v>
      </c>
      <c r="AS21" s="112"/>
      <c r="AU21">
        <v>5.011</v>
      </c>
    </row>
    <row r="22" spans="1:47" s="111" customFormat="1" ht="12">
      <c r="A22" s="107">
        <v>39319</v>
      </c>
      <c r="B22" s="108">
        <f t="shared" si="0"/>
        <v>237</v>
      </c>
      <c r="C22" s="109">
        <v>0.766782</v>
      </c>
      <c r="D22" s="110">
        <v>0.766782</v>
      </c>
      <c r="F22">
        <v>39.61156008</v>
      </c>
      <c r="G22">
        <v>-78.55775044</v>
      </c>
      <c r="H22" s="111">
        <v>19.261</v>
      </c>
      <c r="M22" s="111">
        <v>870.1588500000016</v>
      </c>
      <c r="N22" s="111">
        <v>29.4</v>
      </c>
      <c r="O22" s="111">
        <v>40.7</v>
      </c>
      <c r="P22" s="111">
        <v>75.9081</v>
      </c>
      <c r="AO22">
        <v>1.811</v>
      </c>
      <c r="AP22" s="112"/>
      <c r="AR22">
        <v>0.411</v>
      </c>
      <c r="AS22" s="112"/>
      <c r="AU22">
        <v>5.016</v>
      </c>
    </row>
    <row r="23" spans="1:47" s="111" customFormat="1" ht="12">
      <c r="A23" s="107">
        <v>39319</v>
      </c>
      <c r="B23" s="108">
        <f t="shared" si="0"/>
        <v>237</v>
      </c>
      <c r="C23" s="109">
        <v>0.766898</v>
      </c>
      <c r="D23" s="110">
        <v>0.766898</v>
      </c>
      <c r="F23">
        <v>39.61140788</v>
      </c>
      <c r="G23">
        <v>-78.54973484</v>
      </c>
      <c r="H23" s="111">
        <v>19.274</v>
      </c>
      <c r="M23" s="111">
        <v>861.9408999999996</v>
      </c>
      <c r="N23" s="111">
        <v>29.4</v>
      </c>
      <c r="O23" s="111">
        <v>42.5</v>
      </c>
      <c r="P23" s="111">
        <v>75.335</v>
      </c>
      <c r="R23" s="111">
        <v>0.000127</v>
      </c>
      <c r="S23" s="113">
        <v>8.54E-05</v>
      </c>
      <c r="T23" s="113">
        <v>4.92E-05</v>
      </c>
      <c r="U23" s="113">
        <v>1.22E-05</v>
      </c>
      <c r="V23" s="113">
        <v>9.19E-06</v>
      </c>
      <c r="W23" s="113">
        <v>7.61E-06</v>
      </c>
      <c r="X23" s="111">
        <v>911.3</v>
      </c>
      <c r="Y23" s="111">
        <v>313.2</v>
      </c>
      <c r="Z23" s="111">
        <v>312.5</v>
      </c>
      <c r="AA23" s="111">
        <v>41.9</v>
      </c>
      <c r="AO23">
        <v>1.671</v>
      </c>
      <c r="AP23" s="112"/>
      <c r="AR23">
        <v>0.352</v>
      </c>
      <c r="AS23" s="112"/>
      <c r="AU23">
        <v>5.012</v>
      </c>
    </row>
    <row r="24" spans="1:47" s="111" customFormat="1" ht="12">
      <c r="A24" s="107">
        <v>39319</v>
      </c>
      <c r="B24" s="108">
        <f t="shared" si="0"/>
        <v>237</v>
      </c>
      <c r="C24" s="109">
        <v>0.767014</v>
      </c>
      <c r="D24" s="110">
        <v>0.767014</v>
      </c>
      <c r="F24">
        <v>39.61125569</v>
      </c>
      <c r="G24">
        <v>-78.54171924</v>
      </c>
      <c r="H24" s="111">
        <v>19.236</v>
      </c>
      <c r="M24" s="111">
        <v>885.9626000000007</v>
      </c>
      <c r="N24" s="111">
        <v>29.1</v>
      </c>
      <c r="O24" s="111">
        <v>42.3</v>
      </c>
      <c r="P24" s="111">
        <v>75.3063</v>
      </c>
      <c r="R24" s="111">
        <v>0.000127</v>
      </c>
      <c r="S24" s="113">
        <v>8.62E-05</v>
      </c>
      <c r="T24" s="113">
        <v>5.15E-05</v>
      </c>
      <c r="U24" s="113">
        <v>1.22E-05</v>
      </c>
      <c r="V24" s="113">
        <v>9.44E-06</v>
      </c>
      <c r="W24" s="113">
        <v>8.06E-06</v>
      </c>
      <c r="X24" s="111">
        <v>910.5</v>
      </c>
      <c r="Y24" s="111">
        <v>313.3</v>
      </c>
      <c r="Z24" s="111">
        <v>312.5</v>
      </c>
      <c r="AA24" s="111">
        <v>41.5</v>
      </c>
      <c r="AO24">
        <v>1.731</v>
      </c>
      <c r="AP24" s="112"/>
      <c r="AR24">
        <v>0.401</v>
      </c>
      <c r="AS24" s="112"/>
      <c r="AU24">
        <v>5.007</v>
      </c>
    </row>
    <row r="25" spans="1:47" s="111" customFormat="1" ht="12">
      <c r="A25" s="107">
        <v>39319</v>
      </c>
      <c r="B25" s="108">
        <f t="shared" si="0"/>
        <v>237</v>
      </c>
      <c r="C25" s="109">
        <v>0.76713</v>
      </c>
      <c r="D25" s="110">
        <v>0.76713</v>
      </c>
      <c r="F25">
        <v>39.61110349</v>
      </c>
      <c r="G25">
        <v>-78.53370363</v>
      </c>
      <c r="H25" s="111">
        <v>19.252</v>
      </c>
      <c r="M25" s="111">
        <v>875.8482000000004</v>
      </c>
      <c r="N25" s="111">
        <v>29.3</v>
      </c>
      <c r="O25" s="111">
        <v>42.6</v>
      </c>
      <c r="P25" s="111">
        <v>74.246</v>
      </c>
      <c r="AO25">
        <v>1.762</v>
      </c>
      <c r="AP25" s="112"/>
      <c r="AR25">
        <v>0.382</v>
      </c>
      <c r="AS25" s="112"/>
      <c r="AU25">
        <v>5.005</v>
      </c>
    </row>
    <row r="26" spans="1:47" s="111" customFormat="1" ht="12">
      <c r="A26" s="107">
        <v>39319</v>
      </c>
      <c r="B26" s="108">
        <f t="shared" si="0"/>
        <v>237</v>
      </c>
      <c r="C26" s="109">
        <v>0.767245</v>
      </c>
      <c r="D26" s="110">
        <v>0.767245</v>
      </c>
      <c r="F26">
        <v>39.6109526</v>
      </c>
      <c r="G26">
        <v>-78.52575713</v>
      </c>
      <c r="H26" s="111">
        <v>19.236</v>
      </c>
      <c r="M26" s="111">
        <v>885.9626000000007</v>
      </c>
      <c r="N26" s="111">
        <v>29.3</v>
      </c>
      <c r="O26" s="111">
        <v>41.6</v>
      </c>
      <c r="P26" s="111">
        <v>74.6329</v>
      </c>
      <c r="R26" s="111">
        <v>0.000126</v>
      </c>
      <c r="S26" s="113">
        <v>8.59E-05</v>
      </c>
      <c r="T26" s="113">
        <v>5.19E-05</v>
      </c>
      <c r="U26" s="113">
        <v>1.22E-05</v>
      </c>
      <c r="V26" s="113">
        <v>9.21E-06</v>
      </c>
      <c r="W26" s="113">
        <v>8.26E-06</v>
      </c>
      <c r="X26" s="111">
        <v>909.8</v>
      </c>
      <c r="Y26" s="111">
        <v>313.3</v>
      </c>
      <c r="Z26" s="111">
        <v>312.4</v>
      </c>
      <c r="AA26" s="111">
        <v>41.5</v>
      </c>
      <c r="AO26">
        <v>1.78</v>
      </c>
      <c r="AP26" s="112"/>
      <c r="AR26">
        <v>0.381</v>
      </c>
      <c r="AS26" s="112"/>
      <c r="AU26">
        <v>5.01</v>
      </c>
    </row>
    <row r="27" spans="1:47" s="111" customFormat="1" ht="12">
      <c r="A27" s="107">
        <v>39319</v>
      </c>
      <c r="B27" s="108">
        <f t="shared" si="0"/>
        <v>237</v>
      </c>
      <c r="C27" s="109">
        <v>0.767361</v>
      </c>
      <c r="D27" s="110">
        <v>0.767361</v>
      </c>
      <c r="F27">
        <v>39.61080041</v>
      </c>
      <c r="G27">
        <v>-78.51774152</v>
      </c>
      <c r="H27" s="111">
        <v>19.27</v>
      </c>
      <c r="M27" s="111">
        <v>864.4695000000011</v>
      </c>
      <c r="N27" s="111">
        <v>29.3</v>
      </c>
      <c r="O27" s="111">
        <v>42.7</v>
      </c>
      <c r="P27" s="111">
        <v>74.8478</v>
      </c>
      <c r="AO27">
        <v>1.721</v>
      </c>
      <c r="AP27" s="112"/>
      <c r="AR27">
        <v>0.371</v>
      </c>
      <c r="AS27" s="112"/>
      <c r="AU27">
        <v>5.009</v>
      </c>
    </row>
    <row r="28" spans="1:47" s="111" customFormat="1" ht="12">
      <c r="A28" s="107">
        <v>39319</v>
      </c>
      <c r="B28" s="108">
        <f t="shared" si="0"/>
        <v>237</v>
      </c>
      <c r="C28" s="109">
        <v>0.767477</v>
      </c>
      <c r="D28" s="110">
        <v>0.767477</v>
      </c>
      <c r="F28">
        <v>39.61064821</v>
      </c>
      <c r="G28">
        <v>-78.50972592</v>
      </c>
      <c r="H28" s="111">
        <v>19.263</v>
      </c>
      <c r="M28" s="111">
        <v>868.8945499999991</v>
      </c>
      <c r="N28" s="111">
        <v>29.4</v>
      </c>
      <c r="O28" s="111">
        <v>42.6</v>
      </c>
      <c r="P28" s="111">
        <v>75.2203</v>
      </c>
      <c r="R28" s="111">
        <v>0.000129</v>
      </c>
      <c r="S28" s="113">
        <v>8.58E-05</v>
      </c>
      <c r="T28" s="113">
        <v>5.04E-05</v>
      </c>
      <c r="U28" s="113">
        <v>1.26E-05</v>
      </c>
      <c r="V28" s="113">
        <v>9.09E-06</v>
      </c>
      <c r="W28" s="113">
        <v>7.78E-06</v>
      </c>
      <c r="X28" s="111">
        <v>910.1</v>
      </c>
      <c r="Y28" s="111">
        <v>313.3</v>
      </c>
      <c r="Z28" s="111">
        <v>312.4</v>
      </c>
      <c r="AA28" s="111">
        <v>41.2</v>
      </c>
      <c r="AO28">
        <v>1.811</v>
      </c>
      <c r="AP28" s="112"/>
      <c r="AR28">
        <v>0.372</v>
      </c>
      <c r="AS28" s="112"/>
      <c r="AU28">
        <v>5.012</v>
      </c>
    </row>
    <row r="29" spans="1:47" s="111" customFormat="1" ht="12">
      <c r="A29" s="107">
        <v>39319</v>
      </c>
      <c r="B29" s="108">
        <f t="shared" si="0"/>
        <v>237</v>
      </c>
      <c r="C29" s="109">
        <v>0.767593</v>
      </c>
      <c r="D29" s="110">
        <v>0.767593</v>
      </c>
      <c r="F29">
        <v>39.61049601</v>
      </c>
      <c r="G29">
        <v>-78.50171032</v>
      </c>
      <c r="H29" s="111">
        <v>19.284</v>
      </c>
      <c r="M29" s="111">
        <v>855.6194000000014</v>
      </c>
      <c r="N29" s="111">
        <v>29.5</v>
      </c>
      <c r="O29" s="111">
        <v>42.3</v>
      </c>
      <c r="P29" s="111">
        <v>75.4209</v>
      </c>
      <c r="AO29">
        <v>1.534</v>
      </c>
      <c r="AP29" s="112"/>
      <c r="AR29">
        <v>0.451</v>
      </c>
      <c r="AS29" s="112"/>
      <c r="AU29">
        <v>5.021</v>
      </c>
    </row>
    <row r="30" spans="1:47" s="111" customFormat="1" ht="12">
      <c r="A30" s="107">
        <v>39319</v>
      </c>
      <c r="B30" s="108">
        <f t="shared" si="0"/>
        <v>237</v>
      </c>
      <c r="C30" s="109">
        <v>0.767708</v>
      </c>
      <c r="D30" s="110">
        <v>0.767708</v>
      </c>
      <c r="F30">
        <v>39.61034513</v>
      </c>
      <c r="G30">
        <v>-78.49376381</v>
      </c>
      <c r="H30" s="111">
        <v>19.272</v>
      </c>
      <c r="M30" s="111">
        <v>863.2052000000022</v>
      </c>
      <c r="N30" s="111">
        <v>29.5</v>
      </c>
      <c r="O30" s="111">
        <v>42.5</v>
      </c>
      <c r="P30" s="111">
        <v>76.9826</v>
      </c>
      <c r="R30" s="111">
        <v>0.000132</v>
      </c>
      <c r="S30" s="113">
        <v>8.95E-05</v>
      </c>
      <c r="T30" s="113">
        <v>5.09E-05</v>
      </c>
      <c r="U30" s="113">
        <v>1.25E-05</v>
      </c>
      <c r="V30" s="113">
        <v>9.35E-06</v>
      </c>
      <c r="W30" s="113">
        <v>7.37E-06</v>
      </c>
      <c r="X30" s="111">
        <v>911.5</v>
      </c>
      <c r="Y30" s="111">
        <v>313.4</v>
      </c>
      <c r="Z30" s="111">
        <v>312.3</v>
      </c>
      <c r="AA30" s="111">
        <v>41</v>
      </c>
      <c r="AC30" s="111">
        <v>9624</v>
      </c>
      <c r="AD30" s="111">
        <v>818</v>
      </c>
      <c r="AE30" s="111">
        <v>394</v>
      </c>
      <c r="AF30" s="111">
        <v>74</v>
      </c>
      <c r="AG30" s="111">
        <v>19</v>
      </c>
      <c r="AH30" s="111">
        <v>50</v>
      </c>
      <c r="AI30" s="111">
        <v>10979</v>
      </c>
      <c r="AJ30" s="111">
        <v>1355</v>
      </c>
      <c r="AK30" s="111">
        <v>537</v>
      </c>
      <c r="AL30" s="111">
        <v>143</v>
      </c>
      <c r="AM30" s="111">
        <v>69</v>
      </c>
      <c r="AN30" s="111">
        <v>50</v>
      </c>
      <c r="AO30">
        <v>1.731</v>
      </c>
      <c r="AP30" s="112"/>
      <c r="AR30">
        <v>0.442</v>
      </c>
      <c r="AS30" s="112"/>
      <c r="AU30">
        <v>5.014</v>
      </c>
    </row>
    <row r="31" spans="1:47" s="111" customFormat="1" ht="12">
      <c r="A31" s="107">
        <v>39319</v>
      </c>
      <c r="B31" s="108">
        <f t="shared" si="0"/>
        <v>237</v>
      </c>
      <c r="C31" s="109">
        <v>0.767824</v>
      </c>
      <c r="D31" s="110">
        <v>0.767824</v>
      </c>
      <c r="F31">
        <v>39.61019293</v>
      </c>
      <c r="G31">
        <v>-78.48574821</v>
      </c>
      <c r="H31" s="111">
        <v>19.271</v>
      </c>
      <c r="M31" s="111">
        <v>863.8373499999998</v>
      </c>
      <c r="N31" s="111">
        <v>29.3</v>
      </c>
      <c r="O31" s="111">
        <v>43.4</v>
      </c>
      <c r="P31" s="111">
        <v>76.4955</v>
      </c>
      <c r="AC31" s="111">
        <v>9507</v>
      </c>
      <c r="AD31" s="111">
        <v>862</v>
      </c>
      <c r="AE31" s="111">
        <v>350</v>
      </c>
      <c r="AF31" s="111">
        <v>59</v>
      </c>
      <c r="AG31" s="111">
        <v>21</v>
      </c>
      <c r="AH31" s="111">
        <v>43</v>
      </c>
      <c r="AI31" s="111">
        <v>10842</v>
      </c>
      <c r="AJ31" s="111">
        <v>1335</v>
      </c>
      <c r="AK31" s="111">
        <v>473</v>
      </c>
      <c r="AL31" s="111">
        <v>123</v>
      </c>
      <c r="AM31" s="111">
        <v>64</v>
      </c>
      <c r="AN31" s="111">
        <v>43</v>
      </c>
      <c r="AO31">
        <v>1.673</v>
      </c>
      <c r="AP31" s="112"/>
      <c r="AR31">
        <v>0.353</v>
      </c>
      <c r="AS31" s="112"/>
      <c r="AU31">
        <v>5.012</v>
      </c>
    </row>
    <row r="32" spans="1:47" s="111" customFormat="1" ht="12">
      <c r="A32" s="107">
        <v>39319</v>
      </c>
      <c r="B32" s="108">
        <f t="shared" si="0"/>
        <v>237</v>
      </c>
      <c r="C32" s="109">
        <v>0.76794</v>
      </c>
      <c r="D32" s="110">
        <v>0.76794</v>
      </c>
      <c r="F32">
        <v>39.61004074</v>
      </c>
      <c r="G32">
        <v>-78.4777326</v>
      </c>
      <c r="H32" s="111">
        <v>19.286</v>
      </c>
      <c r="M32" s="111">
        <v>854.3550999999989</v>
      </c>
      <c r="N32" s="111">
        <v>29.5</v>
      </c>
      <c r="O32" s="111">
        <v>43.8</v>
      </c>
      <c r="P32" s="111">
        <v>77.0113</v>
      </c>
      <c r="AC32" s="111">
        <v>9397</v>
      </c>
      <c r="AD32" s="111">
        <v>865</v>
      </c>
      <c r="AE32" s="111">
        <v>378</v>
      </c>
      <c r="AF32" s="111">
        <v>72</v>
      </c>
      <c r="AG32" s="111">
        <v>24</v>
      </c>
      <c r="AH32" s="111">
        <v>38</v>
      </c>
      <c r="AI32" s="111">
        <v>10774</v>
      </c>
      <c r="AJ32" s="111">
        <v>1377</v>
      </c>
      <c r="AK32" s="111">
        <v>512</v>
      </c>
      <c r="AL32" s="111">
        <v>134</v>
      </c>
      <c r="AM32" s="111">
        <v>62</v>
      </c>
      <c r="AN32" s="111">
        <v>38</v>
      </c>
      <c r="AO32">
        <v>1.7</v>
      </c>
      <c r="AP32" s="112"/>
      <c r="AR32">
        <v>0.412</v>
      </c>
      <c r="AS32" s="112"/>
      <c r="AU32">
        <v>5.01</v>
      </c>
    </row>
    <row r="33" spans="1:47" s="111" customFormat="1" ht="12">
      <c r="A33" s="107">
        <v>39319</v>
      </c>
      <c r="B33" s="108">
        <f t="shared" si="0"/>
        <v>237</v>
      </c>
      <c r="C33" s="109">
        <v>0.768056</v>
      </c>
      <c r="D33" s="110">
        <v>0.768056</v>
      </c>
      <c r="F33">
        <v>39.60988854</v>
      </c>
      <c r="G33">
        <v>-78.469717</v>
      </c>
      <c r="H33" s="111">
        <v>19.268</v>
      </c>
      <c r="M33" s="111">
        <v>865.7338</v>
      </c>
      <c r="N33" s="111">
        <v>29.3</v>
      </c>
      <c r="O33" s="111">
        <v>43.6</v>
      </c>
      <c r="P33" s="111">
        <v>76.6245</v>
      </c>
      <c r="R33" s="111">
        <v>0.000132</v>
      </c>
      <c r="S33" s="113">
        <v>8.94E-05</v>
      </c>
      <c r="T33" s="113">
        <v>5.04E-05</v>
      </c>
      <c r="U33" s="113">
        <v>1.25E-05</v>
      </c>
      <c r="V33" s="113">
        <v>9.62E-06</v>
      </c>
      <c r="W33" s="113">
        <v>8.03E-06</v>
      </c>
      <c r="X33" s="111">
        <v>911.5</v>
      </c>
      <c r="Y33" s="111">
        <v>313.4</v>
      </c>
      <c r="Z33" s="111">
        <v>312.2</v>
      </c>
      <c r="AA33" s="111">
        <v>41</v>
      </c>
      <c r="AC33" s="111">
        <v>9346</v>
      </c>
      <c r="AD33" s="111">
        <v>776</v>
      </c>
      <c r="AE33" s="111">
        <v>331</v>
      </c>
      <c r="AF33" s="111">
        <v>58</v>
      </c>
      <c r="AG33" s="111">
        <v>13</v>
      </c>
      <c r="AH33" s="111">
        <v>84</v>
      </c>
      <c r="AI33" s="111">
        <v>10608</v>
      </c>
      <c r="AJ33" s="111">
        <v>1262</v>
      </c>
      <c r="AK33" s="111">
        <v>486</v>
      </c>
      <c r="AL33" s="111">
        <v>155</v>
      </c>
      <c r="AM33" s="111">
        <v>97</v>
      </c>
      <c r="AN33" s="111">
        <v>84</v>
      </c>
      <c r="AO33">
        <v>1.672</v>
      </c>
      <c r="AP33" s="112"/>
      <c r="AR33">
        <v>0.351</v>
      </c>
      <c r="AS33" s="112"/>
      <c r="AU33">
        <v>5.011</v>
      </c>
    </row>
    <row r="34" spans="1:47" s="111" customFormat="1" ht="12">
      <c r="A34" s="107">
        <v>39319</v>
      </c>
      <c r="B34" s="108">
        <f t="shared" si="0"/>
        <v>237</v>
      </c>
      <c r="C34" s="109">
        <v>0.768171</v>
      </c>
      <c r="D34" s="110">
        <v>0.768171</v>
      </c>
      <c r="F34">
        <v>39.60973765</v>
      </c>
      <c r="G34">
        <v>-78.4617705</v>
      </c>
      <c r="H34" s="111">
        <v>19.251</v>
      </c>
      <c r="M34" s="111">
        <v>876.4803499999998</v>
      </c>
      <c r="N34" s="111">
        <v>29.2</v>
      </c>
      <c r="O34" s="111">
        <v>43.2</v>
      </c>
      <c r="P34" s="111">
        <v>76.911</v>
      </c>
      <c r="AC34" s="111">
        <v>9160</v>
      </c>
      <c r="AD34" s="111">
        <v>829</v>
      </c>
      <c r="AE34" s="111">
        <v>354</v>
      </c>
      <c r="AF34" s="111">
        <v>60</v>
      </c>
      <c r="AG34" s="111">
        <v>24</v>
      </c>
      <c r="AH34" s="111">
        <v>92</v>
      </c>
      <c r="AI34" s="111">
        <v>10519</v>
      </c>
      <c r="AJ34" s="111">
        <v>1359</v>
      </c>
      <c r="AK34" s="111">
        <v>530</v>
      </c>
      <c r="AL34" s="111">
        <v>176</v>
      </c>
      <c r="AM34" s="111">
        <v>116</v>
      </c>
      <c r="AN34" s="111">
        <v>92</v>
      </c>
      <c r="AO34">
        <v>1.791</v>
      </c>
      <c r="AP34" s="112"/>
      <c r="AR34">
        <v>0.382</v>
      </c>
      <c r="AS34" s="112"/>
      <c r="AU34">
        <v>5.009</v>
      </c>
    </row>
    <row r="35" spans="1:47" s="111" customFormat="1" ht="12">
      <c r="A35" s="107">
        <v>39319</v>
      </c>
      <c r="B35" s="108">
        <f t="shared" si="0"/>
        <v>237</v>
      </c>
      <c r="C35" s="109">
        <v>0.768287</v>
      </c>
      <c r="D35" s="110">
        <v>0.768287</v>
      </c>
      <c r="F35">
        <v>39.60958546</v>
      </c>
      <c r="G35">
        <v>-78.45375489</v>
      </c>
      <c r="H35" s="111">
        <v>19.258</v>
      </c>
      <c r="M35" s="111">
        <v>872.0553000000018</v>
      </c>
      <c r="N35" s="111">
        <v>29.3</v>
      </c>
      <c r="O35" s="111">
        <v>44.6</v>
      </c>
      <c r="P35" s="111">
        <v>76.5528</v>
      </c>
      <c r="AC35" s="111">
        <v>10053</v>
      </c>
      <c r="AD35" s="111">
        <v>905</v>
      </c>
      <c r="AE35" s="111">
        <v>391</v>
      </c>
      <c r="AF35" s="111">
        <v>78</v>
      </c>
      <c r="AG35" s="111">
        <v>20</v>
      </c>
      <c r="AH35" s="111">
        <v>60</v>
      </c>
      <c r="AI35" s="111">
        <v>11507</v>
      </c>
      <c r="AJ35" s="111">
        <v>1454</v>
      </c>
      <c r="AK35" s="111">
        <v>549</v>
      </c>
      <c r="AL35" s="111">
        <v>158</v>
      </c>
      <c r="AM35" s="111">
        <v>80</v>
      </c>
      <c r="AN35" s="111">
        <v>60</v>
      </c>
      <c r="AO35">
        <v>1.791</v>
      </c>
      <c r="AP35" s="112"/>
      <c r="AR35">
        <v>0.362</v>
      </c>
      <c r="AS35" s="112"/>
      <c r="AU35">
        <v>5.008</v>
      </c>
    </row>
    <row r="36" spans="1:47" s="111" customFormat="1" ht="12">
      <c r="A36" s="107">
        <v>39319</v>
      </c>
      <c r="B36" s="108">
        <f t="shared" si="0"/>
        <v>237</v>
      </c>
      <c r="C36" s="109">
        <v>0.768403</v>
      </c>
      <c r="D36" s="110">
        <v>0.768403</v>
      </c>
      <c r="F36">
        <v>39.60943326</v>
      </c>
      <c r="G36">
        <v>-78.44573929</v>
      </c>
      <c r="H36" s="111">
        <v>19.263</v>
      </c>
      <c r="M36" s="111">
        <v>868.8945499999991</v>
      </c>
      <c r="N36" s="111">
        <v>29.2</v>
      </c>
      <c r="O36" s="111">
        <v>43.8</v>
      </c>
      <c r="P36" s="111">
        <v>76.4668</v>
      </c>
      <c r="AC36" s="111">
        <v>9514</v>
      </c>
      <c r="AD36" s="111">
        <v>866</v>
      </c>
      <c r="AE36" s="111">
        <v>365</v>
      </c>
      <c r="AF36" s="111">
        <v>62</v>
      </c>
      <c r="AG36" s="111">
        <v>25</v>
      </c>
      <c r="AH36" s="111">
        <v>92</v>
      </c>
      <c r="AI36" s="111">
        <v>10924</v>
      </c>
      <c r="AJ36" s="111">
        <v>1410</v>
      </c>
      <c r="AK36" s="111">
        <v>544</v>
      </c>
      <c r="AL36" s="111">
        <v>179</v>
      </c>
      <c r="AM36" s="111">
        <v>117</v>
      </c>
      <c r="AN36" s="111">
        <v>92</v>
      </c>
      <c r="AO36">
        <v>1.624</v>
      </c>
      <c r="AP36" s="112"/>
      <c r="AR36">
        <v>0.381</v>
      </c>
      <c r="AS36" s="112"/>
      <c r="AU36">
        <v>5.014</v>
      </c>
    </row>
    <row r="37" spans="1:47" s="111" customFormat="1" ht="12">
      <c r="A37" s="107">
        <v>39319</v>
      </c>
      <c r="B37" s="108">
        <f t="shared" si="0"/>
        <v>237</v>
      </c>
      <c r="C37" s="109">
        <v>0.768519</v>
      </c>
      <c r="D37" s="110">
        <v>0.768519</v>
      </c>
      <c r="F37">
        <v>39.60928106</v>
      </c>
      <c r="G37">
        <v>-78.43772368</v>
      </c>
      <c r="H37" s="111">
        <v>19.273</v>
      </c>
      <c r="M37" s="111">
        <v>862.5730500000009</v>
      </c>
      <c r="N37" s="111">
        <v>29.3</v>
      </c>
      <c r="O37" s="111">
        <v>44.1</v>
      </c>
      <c r="P37" s="111">
        <v>75.206</v>
      </c>
      <c r="R37" s="111">
        <v>0.000134</v>
      </c>
      <c r="S37" s="113">
        <v>9.07E-05</v>
      </c>
      <c r="T37" s="113">
        <v>5.1E-05</v>
      </c>
      <c r="U37" s="113">
        <v>1.21E-05</v>
      </c>
      <c r="V37" s="113">
        <v>9.51E-06</v>
      </c>
      <c r="W37" s="113">
        <v>7.96E-06</v>
      </c>
      <c r="X37" s="111">
        <v>910.5</v>
      </c>
      <c r="Y37" s="111">
        <v>313.5</v>
      </c>
      <c r="Z37" s="111">
        <v>312.2</v>
      </c>
      <c r="AA37" s="111">
        <v>41</v>
      </c>
      <c r="AC37" s="111">
        <v>9267</v>
      </c>
      <c r="AD37" s="111">
        <v>875</v>
      </c>
      <c r="AE37" s="111">
        <v>348</v>
      </c>
      <c r="AF37" s="111">
        <v>69</v>
      </c>
      <c r="AG37" s="111">
        <v>21</v>
      </c>
      <c r="AH37" s="111">
        <v>67</v>
      </c>
      <c r="AI37" s="111">
        <v>10647</v>
      </c>
      <c r="AJ37" s="111">
        <v>1380</v>
      </c>
      <c r="AK37" s="111">
        <v>505</v>
      </c>
      <c r="AL37" s="111">
        <v>157</v>
      </c>
      <c r="AM37" s="111">
        <v>88</v>
      </c>
      <c r="AN37" s="111">
        <v>67</v>
      </c>
      <c r="AO37">
        <v>1.851</v>
      </c>
      <c r="AP37" s="112"/>
      <c r="AR37">
        <v>0.411</v>
      </c>
      <c r="AS37" s="112"/>
      <c r="AU37">
        <v>5.011</v>
      </c>
    </row>
    <row r="38" spans="1:47" s="111" customFormat="1" ht="12">
      <c r="A38" s="107">
        <v>39319</v>
      </c>
      <c r="B38" s="108">
        <f t="shared" si="0"/>
        <v>237</v>
      </c>
      <c r="C38" s="109">
        <v>0.768634</v>
      </c>
      <c r="D38" s="110">
        <v>0.768634</v>
      </c>
      <c r="F38">
        <v>39.60913018</v>
      </c>
      <c r="G38">
        <v>-78.42977718</v>
      </c>
      <c r="H38" s="111">
        <v>19.262</v>
      </c>
      <c r="M38" s="111">
        <v>869.5267000000003</v>
      </c>
      <c r="N38" s="111">
        <v>29.3</v>
      </c>
      <c r="O38" s="111">
        <v>44.3</v>
      </c>
      <c r="P38" s="111">
        <v>75.9081</v>
      </c>
      <c r="AC38" s="111">
        <v>9488</v>
      </c>
      <c r="AD38" s="111">
        <v>796</v>
      </c>
      <c r="AE38" s="111">
        <v>332</v>
      </c>
      <c r="AF38" s="111">
        <v>41</v>
      </c>
      <c r="AG38" s="111">
        <v>13</v>
      </c>
      <c r="AH38" s="111">
        <v>45</v>
      </c>
      <c r="AI38" s="111">
        <v>10715</v>
      </c>
      <c r="AJ38" s="111">
        <v>1227</v>
      </c>
      <c r="AK38" s="111">
        <v>431</v>
      </c>
      <c r="AL38" s="111">
        <v>99</v>
      </c>
      <c r="AM38" s="111">
        <v>58</v>
      </c>
      <c r="AN38" s="111">
        <v>45</v>
      </c>
      <c r="AO38">
        <v>1.74</v>
      </c>
      <c r="AP38" s="112"/>
      <c r="AR38">
        <v>0.391</v>
      </c>
      <c r="AS38" s="112"/>
      <c r="AU38">
        <v>5.012</v>
      </c>
    </row>
    <row r="39" spans="1:47" s="111" customFormat="1" ht="12">
      <c r="A39" s="107">
        <v>39319</v>
      </c>
      <c r="B39" s="108">
        <f t="shared" si="0"/>
        <v>237</v>
      </c>
      <c r="C39" s="109">
        <v>0.76875</v>
      </c>
      <c r="D39" s="110">
        <v>0.76875</v>
      </c>
      <c r="F39">
        <v>39.60897798</v>
      </c>
      <c r="G39">
        <v>-78.42176157</v>
      </c>
      <c r="H39" s="111">
        <v>19.251</v>
      </c>
      <c r="M39" s="111">
        <v>876.4803499999998</v>
      </c>
      <c r="N39" s="111">
        <v>29.1</v>
      </c>
      <c r="O39" s="111">
        <v>44.2</v>
      </c>
      <c r="P39" s="111">
        <v>75.6788</v>
      </c>
      <c r="R39" s="111">
        <v>0.000139</v>
      </c>
      <c r="S39" s="113">
        <v>9.71E-05</v>
      </c>
      <c r="T39" s="113">
        <v>5.32E-05</v>
      </c>
      <c r="U39" s="113">
        <v>1.26E-05</v>
      </c>
      <c r="V39" s="113">
        <v>9.820000000000001E-06</v>
      </c>
      <c r="W39" s="113">
        <v>8.07E-06</v>
      </c>
      <c r="X39" s="111">
        <v>910.8</v>
      </c>
      <c r="Y39" s="111">
        <v>313.5</v>
      </c>
      <c r="Z39" s="111">
        <v>312.1</v>
      </c>
      <c r="AA39" s="111">
        <v>41</v>
      </c>
      <c r="AC39" s="111">
        <v>9512</v>
      </c>
      <c r="AD39" s="111">
        <v>785</v>
      </c>
      <c r="AE39" s="111">
        <v>318</v>
      </c>
      <c r="AF39" s="111">
        <v>68</v>
      </c>
      <c r="AG39" s="111">
        <v>13</v>
      </c>
      <c r="AH39" s="111">
        <v>27</v>
      </c>
      <c r="AI39" s="111">
        <v>10723</v>
      </c>
      <c r="AJ39" s="111">
        <v>1211</v>
      </c>
      <c r="AK39" s="111">
        <v>426</v>
      </c>
      <c r="AL39" s="111">
        <v>108</v>
      </c>
      <c r="AM39" s="111">
        <v>40</v>
      </c>
      <c r="AN39" s="111">
        <v>27</v>
      </c>
      <c r="AO39">
        <v>1.771</v>
      </c>
      <c r="AP39" s="112"/>
      <c r="AR39">
        <v>0.341</v>
      </c>
      <c r="AS39" s="112"/>
      <c r="AU39">
        <v>5.006</v>
      </c>
    </row>
    <row r="40" spans="1:47" s="111" customFormat="1" ht="12">
      <c r="A40" s="107">
        <v>39319</v>
      </c>
      <c r="B40" s="108">
        <f t="shared" si="0"/>
        <v>237</v>
      </c>
      <c r="C40" s="109">
        <v>0.768866</v>
      </c>
      <c r="D40" s="110">
        <v>0.768866</v>
      </c>
      <c r="F40">
        <v>39.60882579</v>
      </c>
      <c r="G40">
        <v>-78.41374597</v>
      </c>
      <c r="H40" s="111">
        <v>19.266</v>
      </c>
      <c r="M40" s="111">
        <v>866.9981000000007</v>
      </c>
      <c r="N40" s="111">
        <v>29.3</v>
      </c>
      <c r="O40" s="111">
        <v>45.1</v>
      </c>
      <c r="P40" s="111">
        <v>76.2663</v>
      </c>
      <c r="AC40" s="111">
        <v>9454</v>
      </c>
      <c r="AD40" s="111">
        <v>833</v>
      </c>
      <c r="AE40" s="111">
        <v>348</v>
      </c>
      <c r="AF40" s="111">
        <v>54</v>
      </c>
      <c r="AG40" s="111">
        <v>17</v>
      </c>
      <c r="AH40" s="111">
        <v>44</v>
      </c>
      <c r="AI40" s="111">
        <v>10750</v>
      </c>
      <c r="AJ40" s="111">
        <v>1296</v>
      </c>
      <c r="AK40" s="111">
        <v>463</v>
      </c>
      <c r="AL40" s="111">
        <v>115</v>
      </c>
      <c r="AM40" s="111">
        <v>61</v>
      </c>
      <c r="AN40" s="111">
        <v>44</v>
      </c>
      <c r="AO40">
        <v>1.741</v>
      </c>
      <c r="AP40" s="112"/>
      <c r="AR40">
        <v>0.352</v>
      </c>
      <c r="AS40" s="112"/>
      <c r="AU40">
        <v>5.013</v>
      </c>
    </row>
    <row r="41" spans="1:47" s="111" customFormat="1" ht="12">
      <c r="A41" s="107">
        <v>39319</v>
      </c>
      <c r="B41" s="108">
        <f t="shared" si="0"/>
        <v>237</v>
      </c>
      <c r="C41" s="109">
        <v>0.768981</v>
      </c>
      <c r="D41" s="110">
        <v>0.768981</v>
      </c>
      <c r="F41">
        <v>39.6086749</v>
      </c>
      <c r="G41">
        <v>-78.40579947</v>
      </c>
      <c r="H41" s="111">
        <v>19.284</v>
      </c>
      <c r="M41" s="111">
        <v>855.6194000000014</v>
      </c>
      <c r="N41" s="111">
        <v>29.4</v>
      </c>
      <c r="O41" s="111">
        <v>44.5</v>
      </c>
      <c r="P41" s="111">
        <v>75.9224</v>
      </c>
      <c r="AC41" s="111">
        <v>10174</v>
      </c>
      <c r="AD41" s="111">
        <v>871</v>
      </c>
      <c r="AE41" s="111">
        <v>344</v>
      </c>
      <c r="AF41" s="111">
        <v>76</v>
      </c>
      <c r="AG41" s="111">
        <v>17</v>
      </c>
      <c r="AH41" s="111">
        <v>55</v>
      </c>
      <c r="AI41" s="111">
        <v>11537</v>
      </c>
      <c r="AJ41" s="111">
        <v>1363</v>
      </c>
      <c r="AK41" s="111">
        <v>492</v>
      </c>
      <c r="AL41" s="111">
        <v>148</v>
      </c>
      <c r="AM41" s="111">
        <v>72</v>
      </c>
      <c r="AN41" s="111">
        <v>55</v>
      </c>
      <c r="AO41">
        <v>1.771</v>
      </c>
      <c r="AP41" s="112"/>
      <c r="AR41">
        <v>0.311</v>
      </c>
      <c r="AS41" s="112"/>
      <c r="AU41">
        <v>5.006</v>
      </c>
    </row>
    <row r="42" spans="1:47" s="111" customFormat="1" ht="12">
      <c r="A42" s="107">
        <v>39319</v>
      </c>
      <c r="B42" s="108">
        <f t="shared" si="0"/>
        <v>237</v>
      </c>
      <c r="C42" s="109">
        <v>0.769097</v>
      </c>
      <c r="D42" s="110">
        <v>0.769097</v>
      </c>
      <c r="F42">
        <v>39.60852271</v>
      </c>
      <c r="G42">
        <v>-78.39778386</v>
      </c>
      <c r="H42" s="111">
        <v>19.241</v>
      </c>
      <c r="M42" s="111">
        <v>882.8018499999998</v>
      </c>
      <c r="N42" s="111">
        <v>29.1</v>
      </c>
      <c r="O42" s="111">
        <v>46.3</v>
      </c>
      <c r="P42" s="111">
        <v>75.9367</v>
      </c>
      <c r="AC42" s="111">
        <v>9750</v>
      </c>
      <c r="AD42" s="111">
        <v>874</v>
      </c>
      <c r="AE42" s="111">
        <v>395</v>
      </c>
      <c r="AF42" s="111">
        <v>80</v>
      </c>
      <c r="AG42" s="111">
        <v>24</v>
      </c>
      <c r="AH42" s="111">
        <v>62</v>
      </c>
      <c r="AI42" s="111">
        <v>11185</v>
      </c>
      <c r="AJ42" s="111">
        <v>1435</v>
      </c>
      <c r="AK42" s="111">
        <v>561</v>
      </c>
      <c r="AL42" s="111">
        <v>166</v>
      </c>
      <c r="AM42" s="111">
        <v>86</v>
      </c>
      <c r="AN42" s="111">
        <v>62</v>
      </c>
      <c r="AO42">
        <v>1.721</v>
      </c>
      <c r="AP42" s="112"/>
      <c r="AR42">
        <v>0.411</v>
      </c>
      <c r="AS42" s="112"/>
      <c r="AU42">
        <v>5.006</v>
      </c>
    </row>
    <row r="43" spans="1:47" s="111" customFormat="1" ht="12">
      <c r="A43" s="107">
        <v>39319</v>
      </c>
      <c r="B43" s="108">
        <f t="shared" si="0"/>
        <v>237</v>
      </c>
      <c r="C43" s="109">
        <v>0.769213</v>
      </c>
      <c r="D43" s="110">
        <v>0.769213</v>
      </c>
      <c r="F43">
        <v>39.60837051</v>
      </c>
      <c r="G43">
        <v>-78.38976826</v>
      </c>
      <c r="H43" s="111">
        <v>19.227</v>
      </c>
      <c r="M43" s="111">
        <v>891.6519499999995</v>
      </c>
      <c r="N43" s="111">
        <v>28.9</v>
      </c>
      <c r="O43" s="111">
        <v>47.6</v>
      </c>
      <c r="P43" s="111">
        <v>74.8192</v>
      </c>
      <c r="R43" s="111">
        <v>0.000141</v>
      </c>
      <c r="S43" s="113">
        <v>9.68E-05</v>
      </c>
      <c r="T43" s="113">
        <v>5.46E-05</v>
      </c>
      <c r="U43" s="113">
        <v>1.31E-05</v>
      </c>
      <c r="V43" s="113">
        <v>9.67E-06</v>
      </c>
      <c r="W43" s="113">
        <v>8.71E-06</v>
      </c>
      <c r="X43" s="111">
        <v>911</v>
      </c>
      <c r="Y43" s="111">
        <v>313.6</v>
      </c>
      <c r="Z43" s="111">
        <v>312</v>
      </c>
      <c r="AA43" s="111">
        <v>41.2</v>
      </c>
      <c r="AC43" s="111">
        <v>9933</v>
      </c>
      <c r="AD43" s="111">
        <v>833</v>
      </c>
      <c r="AE43" s="111">
        <v>388</v>
      </c>
      <c r="AF43" s="111">
        <v>71</v>
      </c>
      <c r="AG43" s="111">
        <v>16</v>
      </c>
      <c r="AH43" s="111">
        <v>34</v>
      </c>
      <c r="AI43" s="111">
        <v>11275</v>
      </c>
      <c r="AJ43" s="111">
        <v>1342</v>
      </c>
      <c r="AK43" s="111">
        <v>509</v>
      </c>
      <c r="AL43" s="111">
        <v>121</v>
      </c>
      <c r="AM43" s="111">
        <v>50</v>
      </c>
      <c r="AN43" s="111">
        <v>34</v>
      </c>
      <c r="AO43">
        <v>1.731</v>
      </c>
      <c r="AP43" s="112"/>
      <c r="AR43">
        <v>0.311</v>
      </c>
      <c r="AS43" s="112"/>
      <c r="AU43">
        <v>5.012</v>
      </c>
    </row>
    <row r="44" spans="1:47" s="111" customFormat="1" ht="12">
      <c r="A44" s="107">
        <v>39319</v>
      </c>
      <c r="B44" s="108">
        <f t="shared" si="0"/>
        <v>237</v>
      </c>
      <c r="C44" s="109">
        <v>0.769329</v>
      </c>
      <c r="D44" s="110">
        <v>0.769329</v>
      </c>
      <c r="F44">
        <v>39.60821831</v>
      </c>
      <c r="G44">
        <v>-78.38175265</v>
      </c>
      <c r="H44" s="111">
        <v>19.254</v>
      </c>
      <c r="M44" s="111">
        <v>874.5838999999996</v>
      </c>
      <c r="N44" s="111">
        <v>29.2</v>
      </c>
      <c r="O44" s="111">
        <v>46.4</v>
      </c>
      <c r="P44" s="111">
        <v>74.5756</v>
      </c>
      <c r="AC44" s="111">
        <v>9517</v>
      </c>
      <c r="AD44" s="111">
        <v>864</v>
      </c>
      <c r="AE44" s="111">
        <v>355</v>
      </c>
      <c r="AF44" s="111">
        <v>65</v>
      </c>
      <c r="AG44" s="111">
        <v>23</v>
      </c>
      <c r="AH44" s="111">
        <v>42</v>
      </c>
      <c r="AI44" s="111">
        <v>10866</v>
      </c>
      <c r="AJ44" s="111">
        <v>1349</v>
      </c>
      <c r="AK44" s="111">
        <v>485</v>
      </c>
      <c r="AL44" s="111">
        <v>130</v>
      </c>
      <c r="AM44" s="111">
        <v>65</v>
      </c>
      <c r="AN44" s="111">
        <v>42</v>
      </c>
      <c r="AO44">
        <v>1.761</v>
      </c>
      <c r="AP44" s="112"/>
      <c r="AR44">
        <v>0.321</v>
      </c>
      <c r="AS44" s="112"/>
      <c r="AU44">
        <v>5.004</v>
      </c>
    </row>
    <row r="45" spans="1:47" s="111" customFormat="1" ht="12">
      <c r="A45" s="107">
        <v>39319</v>
      </c>
      <c r="B45" s="108">
        <f t="shared" si="0"/>
        <v>237</v>
      </c>
      <c r="C45" s="109">
        <v>0.769444</v>
      </c>
      <c r="D45" s="110">
        <v>0.769444</v>
      </c>
      <c r="F45">
        <v>39.60806743</v>
      </c>
      <c r="G45">
        <v>-78.37380615</v>
      </c>
      <c r="H45" s="111">
        <v>19.261</v>
      </c>
      <c r="M45" s="111">
        <v>870.1588500000016</v>
      </c>
      <c r="N45" s="111">
        <v>29.2</v>
      </c>
      <c r="O45" s="111">
        <v>46.3</v>
      </c>
      <c r="P45" s="111">
        <v>73.8592</v>
      </c>
      <c r="AC45" s="111">
        <v>10100</v>
      </c>
      <c r="AD45" s="111">
        <v>864</v>
      </c>
      <c r="AE45" s="111">
        <v>350</v>
      </c>
      <c r="AF45" s="111">
        <v>42</v>
      </c>
      <c r="AG45" s="111">
        <v>15</v>
      </c>
      <c r="AH45" s="111">
        <v>39</v>
      </c>
      <c r="AI45" s="111">
        <v>11410</v>
      </c>
      <c r="AJ45" s="111">
        <v>1310</v>
      </c>
      <c r="AK45" s="111">
        <v>446</v>
      </c>
      <c r="AL45" s="111">
        <v>96</v>
      </c>
      <c r="AM45" s="111">
        <v>54</v>
      </c>
      <c r="AN45" s="111">
        <v>39</v>
      </c>
      <c r="AO45">
        <v>1.771</v>
      </c>
      <c r="AP45" s="112"/>
      <c r="AR45">
        <v>0.351</v>
      </c>
      <c r="AS45" s="112"/>
      <c r="AU45">
        <v>5.004</v>
      </c>
    </row>
    <row r="46" spans="1:47" s="111" customFormat="1" ht="12">
      <c r="A46" s="107">
        <v>39319</v>
      </c>
      <c r="B46" s="108">
        <f t="shared" si="0"/>
        <v>237</v>
      </c>
      <c r="C46" s="109">
        <v>0.76956</v>
      </c>
      <c r="D46" s="110">
        <v>0.76956</v>
      </c>
      <c r="F46">
        <v>39.60791523</v>
      </c>
      <c r="G46">
        <v>-78.36579055</v>
      </c>
      <c r="H46" s="111">
        <v>19.253</v>
      </c>
      <c r="M46" s="111">
        <v>875.2160500000009</v>
      </c>
      <c r="N46" s="111">
        <v>29.1</v>
      </c>
      <c r="O46" s="111">
        <v>45.9</v>
      </c>
      <c r="P46" s="111">
        <v>74.8048</v>
      </c>
      <c r="R46" s="111">
        <v>0.000144</v>
      </c>
      <c r="S46" s="113">
        <v>9.92E-05</v>
      </c>
      <c r="T46" s="113">
        <v>5.43E-05</v>
      </c>
      <c r="U46" s="113">
        <v>1.37E-05</v>
      </c>
      <c r="V46" s="113">
        <v>9.99E-06</v>
      </c>
      <c r="W46" s="113">
        <v>8.14E-06</v>
      </c>
      <c r="X46" s="111">
        <v>910.1</v>
      </c>
      <c r="Y46" s="111">
        <v>313.6</v>
      </c>
      <c r="Z46" s="111">
        <v>311.9</v>
      </c>
      <c r="AA46" s="111">
        <v>41.7</v>
      </c>
      <c r="AC46" s="111">
        <v>9938</v>
      </c>
      <c r="AD46" s="111">
        <v>903</v>
      </c>
      <c r="AE46" s="111">
        <v>379</v>
      </c>
      <c r="AF46" s="111">
        <v>71</v>
      </c>
      <c r="AG46" s="111">
        <v>19</v>
      </c>
      <c r="AH46" s="111">
        <v>43</v>
      </c>
      <c r="AI46" s="111">
        <v>11353</v>
      </c>
      <c r="AJ46" s="111">
        <v>1415</v>
      </c>
      <c r="AK46" s="111">
        <v>512</v>
      </c>
      <c r="AL46" s="111">
        <v>133</v>
      </c>
      <c r="AM46" s="111">
        <v>62</v>
      </c>
      <c r="AN46" s="111">
        <v>43</v>
      </c>
      <c r="AO46">
        <v>1.831</v>
      </c>
      <c r="AP46" s="112"/>
      <c r="AR46">
        <v>0.373</v>
      </c>
      <c r="AS46" s="112"/>
      <c r="AU46">
        <v>5.011</v>
      </c>
    </row>
    <row r="47" spans="1:47" s="111" customFormat="1" ht="12">
      <c r="A47" s="107">
        <v>39319</v>
      </c>
      <c r="B47" s="108">
        <f t="shared" si="0"/>
        <v>237</v>
      </c>
      <c r="C47" s="109">
        <v>0.769676</v>
      </c>
      <c r="D47" s="110">
        <v>0.769676</v>
      </c>
      <c r="F47">
        <v>39.60776303</v>
      </c>
      <c r="G47">
        <v>-78.35777494</v>
      </c>
      <c r="H47" s="111">
        <v>19.255</v>
      </c>
      <c r="M47" s="111">
        <v>873.9517500000002</v>
      </c>
      <c r="N47" s="111">
        <v>29</v>
      </c>
      <c r="O47" s="111">
        <v>48.4</v>
      </c>
      <c r="P47" s="111">
        <v>74.375</v>
      </c>
      <c r="AC47" s="111">
        <v>9816</v>
      </c>
      <c r="AD47" s="111">
        <v>815</v>
      </c>
      <c r="AE47" s="111">
        <v>386</v>
      </c>
      <c r="AF47" s="111">
        <v>76</v>
      </c>
      <c r="AG47" s="111">
        <v>24</v>
      </c>
      <c r="AH47" s="111">
        <v>48</v>
      </c>
      <c r="AI47" s="111">
        <v>11165</v>
      </c>
      <c r="AJ47" s="111">
        <v>1349</v>
      </c>
      <c r="AK47" s="111">
        <v>534</v>
      </c>
      <c r="AL47" s="111">
        <v>148</v>
      </c>
      <c r="AM47" s="111">
        <v>72</v>
      </c>
      <c r="AN47" s="111">
        <v>48</v>
      </c>
      <c r="AO47">
        <v>1.721</v>
      </c>
      <c r="AP47" s="112"/>
      <c r="AR47">
        <v>0.341</v>
      </c>
      <c r="AS47" s="112"/>
      <c r="AU47">
        <v>5.005</v>
      </c>
    </row>
    <row r="48" spans="1:47" s="111" customFormat="1" ht="12">
      <c r="A48" s="107">
        <v>39319</v>
      </c>
      <c r="B48" s="108">
        <f t="shared" si="0"/>
        <v>237</v>
      </c>
      <c r="C48" s="109">
        <v>0.769792</v>
      </c>
      <c r="D48" s="110">
        <v>0.769792</v>
      </c>
      <c r="F48">
        <v>39.60761084</v>
      </c>
      <c r="G48">
        <v>-78.34975934</v>
      </c>
      <c r="H48" s="111">
        <v>19.285</v>
      </c>
      <c r="M48" s="111">
        <v>854.9872500000001</v>
      </c>
      <c r="N48" s="111">
        <v>29.3</v>
      </c>
      <c r="O48" s="111">
        <v>47.2</v>
      </c>
      <c r="P48" s="111">
        <v>74.7475</v>
      </c>
      <c r="AC48" s="111">
        <v>9696</v>
      </c>
      <c r="AD48" s="111">
        <v>821</v>
      </c>
      <c r="AE48" s="111">
        <v>376</v>
      </c>
      <c r="AF48" s="111">
        <v>60</v>
      </c>
      <c r="AG48" s="111">
        <v>18</v>
      </c>
      <c r="AH48" s="111">
        <v>28</v>
      </c>
      <c r="AI48" s="111">
        <v>10999</v>
      </c>
      <c r="AJ48" s="111">
        <v>1303</v>
      </c>
      <c r="AK48" s="111">
        <v>482</v>
      </c>
      <c r="AL48" s="111">
        <v>106</v>
      </c>
      <c r="AM48" s="111">
        <v>46</v>
      </c>
      <c r="AN48" s="111">
        <v>28</v>
      </c>
      <c r="AO48">
        <v>1.739</v>
      </c>
      <c r="AP48" s="112"/>
      <c r="AR48">
        <v>0.302</v>
      </c>
      <c r="AS48" s="112"/>
      <c r="AU48">
        <v>5.011</v>
      </c>
    </row>
    <row r="49" spans="1:47" s="111" customFormat="1" ht="12">
      <c r="A49" s="107">
        <v>39319</v>
      </c>
      <c r="B49" s="108">
        <f t="shared" si="0"/>
        <v>237</v>
      </c>
      <c r="C49" s="109">
        <v>0.769907</v>
      </c>
      <c r="D49" s="110">
        <v>0.769907</v>
      </c>
      <c r="F49">
        <v>39.60745995</v>
      </c>
      <c r="G49">
        <v>-78.34181283</v>
      </c>
      <c r="H49" s="111">
        <v>19.278</v>
      </c>
      <c r="M49" s="111">
        <v>859.4123000000018</v>
      </c>
      <c r="N49" s="111">
        <v>29.2</v>
      </c>
      <c r="O49" s="111">
        <v>48.4</v>
      </c>
      <c r="P49" s="111">
        <v>74.6759</v>
      </c>
      <c r="R49" s="111">
        <v>0.000145</v>
      </c>
      <c r="S49" s="111">
        <v>0.000102</v>
      </c>
      <c r="T49" s="113">
        <v>5.69E-05</v>
      </c>
      <c r="U49" s="113">
        <v>1.31E-05</v>
      </c>
      <c r="V49" s="113">
        <v>1.01E-05</v>
      </c>
      <c r="W49" s="113">
        <v>9.21E-06</v>
      </c>
      <c r="X49" s="111">
        <v>911.1</v>
      </c>
      <c r="Y49" s="111">
        <v>313.6</v>
      </c>
      <c r="Z49" s="111">
        <v>311.9</v>
      </c>
      <c r="AA49" s="111">
        <v>41.7</v>
      </c>
      <c r="AC49" s="111">
        <v>9697</v>
      </c>
      <c r="AD49" s="111">
        <v>930</v>
      </c>
      <c r="AE49" s="111">
        <v>375</v>
      </c>
      <c r="AF49" s="111">
        <v>88</v>
      </c>
      <c r="AG49" s="111">
        <v>16</v>
      </c>
      <c r="AH49" s="111">
        <v>40</v>
      </c>
      <c r="AI49" s="111">
        <v>11146</v>
      </c>
      <c r="AJ49" s="111">
        <v>1449</v>
      </c>
      <c r="AK49" s="111">
        <v>519</v>
      </c>
      <c r="AL49" s="111">
        <v>144</v>
      </c>
      <c r="AM49" s="111">
        <v>56</v>
      </c>
      <c r="AN49" s="111">
        <v>40</v>
      </c>
      <c r="AO49">
        <v>1.75</v>
      </c>
      <c r="AP49" s="112"/>
      <c r="AR49">
        <v>0.381</v>
      </c>
      <c r="AS49" s="112"/>
      <c r="AU49">
        <v>5.011</v>
      </c>
    </row>
    <row r="50" spans="1:47" s="111" customFormat="1" ht="12">
      <c r="A50" s="107">
        <v>39319</v>
      </c>
      <c r="B50" s="108">
        <f t="shared" si="0"/>
        <v>237</v>
      </c>
      <c r="C50" s="109">
        <v>0.770023</v>
      </c>
      <c r="D50" s="110">
        <v>0.770023</v>
      </c>
      <c r="F50">
        <v>39.60730776</v>
      </c>
      <c r="G50">
        <v>-78.33379723</v>
      </c>
      <c r="H50" s="111">
        <v>19.262</v>
      </c>
      <c r="M50" s="111">
        <v>869.5267000000003</v>
      </c>
      <c r="N50" s="111">
        <v>29.2</v>
      </c>
      <c r="O50" s="111">
        <v>49</v>
      </c>
      <c r="P50" s="111">
        <v>75.2347</v>
      </c>
      <c r="AC50" s="111">
        <v>10396</v>
      </c>
      <c r="AD50" s="111">
        <v>924</v>
      </c>
      <c r="AE50" s="111">
        <v>386</v>
      </c>
      <c r="AF50" s="111">
        <v>83</v>
      </c>
      <c r="AG50" s="111">
        <v>24</v>
      </c>
      <c r="AH50" s="111">
        <v>31</v>
      </c>
      <c r="AI50" s="111">
        <v>11844</v>
      </c>
      <c r="AJ50" s="111">
        <v>1448</v>
      </c>
      <c r="AK50" s="111">
        <v>524</v>
      </c>
      <c r="AL50" s="111">
        <v>138</v>
      </c>
      <c r="AM50" s="111">
        <v>55</v>
      </c>
      <c r="AN50" s="111">
        <v>31</v>
      </c>
      <c r="AO50">
        <v>1.74</v>
      </c>
      <c r="AP50" s="112"/>
      <c r="AR50">
        <v>0.293</v>
      </c>
      <c r="AS50" s="112"/>
      <c r="AU50">
        <v>5.012</v>
      </c>
    </row>
    <row r="51" spans="1:47" s="111" customFormat="1" ht="12">
      <c r="A51" s="107">
        <v>39319</v>
      </c>
      <c r="B51" s="108">
        <f t="shared" si="0"/>
        <v>237</v>
      </c>
      <c r="C51" s="109">
        <v>0.770139</v>
      </c>
      <c r="D51" s="110">
        <v>0.770139</v>
      </c>
      <c r="F51">
        <v>39.60715556</v>
      </c>
      <c r="G51">
        <v>-78.32578163</v>
      </c>
      <c r="H51" s="111">
        <v>19.271</v>
      </c>
      <c r="M51" s="111">
        <v>863.8373499999998</v>
      </c>
      <c r="N51" s="111">
        <v>29.2</v>
      </c>
      <c r="O51" s="111">
        <v>48.9</v>
      </c>
      <c r="P51" s="111">
        <v>74.6759</v>
      </c>
      <c r="AC51" s="111">
        <v>10277</v>
      </c>
      <c r="AD51" s="111">
        <v>908</v>
      </c>
      <c r="AE51" s="111">
        <v>418</v>
      </c>
      <c r="AF51" s="111">
        <v>83</v>
      </c>
      <c r="AG51" s="111">
        <v>20</v>
      </c>
      <c r="AH51" s="111">
        <v>40</v>
      </c>
      <c r="AI51" s="111">
        <v>11746</v>
      </c>
      <c r="AJ51" s="111">
        <v>1469</v>
      </c>
      <c r="AK51" s="111">
        <v>561</v>
      </c>
      <c r="AL51" s="111">
        <v>143</v>
      </c>
      <c r="AM51" s="111">
        <v>60</v>
      </c>
      <c r="AN51" s="111">
        <v>40</v>
      </c>
      <c r="AO51">
        <v>1.772</v>
      </c>
      <c r="AP51" s="112"/>
      <c r="AR51">
        <v>0.362</v>
      </c>
      <c r="AS51" s="112"/>
      <c r="AU51">
        <v>5.009</v>
      </c>
    </row>
    <row r="52" spans="1:47" s="111" customFormat="1" ht="12">
      <c r="A52" s="107">
        <v>39319</v>
      </c>
      <c r="B52" s="108">
        <f t="shared" si="0"/>
        <v>237</v>
      </c>
      <c r="C52" s="109">
        <v>0.770255</v>
      </c>
      <c r="D52" s="110">
        <v>0.770255</v>
      </c>
      <c r="F52">
        <v>39.60700336</v>
      </c>
      <c r="G52">
        <v>-78.31776602</v>
      </c>
      <c r="H52" s="111">
        <v>19.258</v>
      </c>
      <c r="M52" s="111">
        <v>872.0553000000018</v>
      </c>
      <c r="N52" s="111">
        <v>29.5</v>
      </c>
      <c r="O52" s="111">
        <v>51.3</v>
      </c>
      <c r="P52" s="111">
        <v>74.6759</v>
      </c>
      <c r="R52" s="111">
        <v>0.000149</v>
      </c>
      <c r="S52" s="111">
        <v>0.000103</v>
      </c>
      <c r="T52" s="113">
        <v>5.8E-05</v>
      </c>
      <c r="U52" s="113">
        <v>1.39E-05</v>
      </c>
      <c r="V52" s="113">
        <v>1.07E-05</v>
      </c>
      <c r="W52" s="113">
        <v>8.52E-06</v>
      </c>
      <c r="X52" s="111">
        <v>911.3</v>
      </c>
      <c r="Y52" s="111">
        <v>313.7</v>
      </c>
      <c r="Z52" s="111">
        <v>311.8</v>
      </c>
      <c r="AA52" s="111">
        <v>42.2</v>
      </c>
      <c r="AC52" s="111">
        <v>9822</v>
      </c>
      <c r="AD52" s="111">
        <v>861</v>
      </c>
      <c r="AE52" s="111">
        <v>352</v>
      </c>
      <c r="AF52" s="111">
        <v>77</v>
      </c>
      <c r="AG52" s="111">
        <v>16</v>
      </c>
      <c r="AH52" s="111">
        <v>37</v>
      </c>
      <c r="AI52" s="111">
        <v>11165</v>
      </c>
      <c r="AJ52" s="111">
        <v>1343</v>
      </c>
      <c r="AK52" s="111">
        <v>482</v>
      </c>
      <c r="AL52" s="111">
        <v>130</v>
      </c>
      <c r="AM52" s="111">
        <v>53</v>
      </c>
      <c r="AN52" s="111">
        <v>37</v>
      </c>
      <c r="AO52">
        <v>1.771</v>
      </c>
      <c r="AP52" s="112"/>
      <c r="AR52">
        <v>0.401</v>
      </c>
      <c r="AS52" s="112"/>
      <c r="AU52">
        <v>5.008</v>
      </c>
    </row>
    <row r="53" spans="1:47" s="111" customFormat="1" ht="12">
      <c r="A53" s="107">
        <v>39319</v>
      </c>
      <c r="B53" s="108">
        <f t="shared" si="0"/>
        <v>237</v>
      </c>
      <c r="C53" s="109">
        <v>0.77037</v>
      </c>
      <c r="D53" s="110">
        <v>0.77037</v>
      </c>
      <c r="F53">
        <v>39.60685248</v>
      </c>
      <c r="G53">
        <v>-78.30981952</v>
      </c>
      <c r="H53" s="111">
        <v>19.225</v>
      </c>
      <c r="M53" s="111">
        <v>892.9162500000002</v>
      </c>
      <c r="N53" s="111">
        <v>29</v>
      </c>
      <c r="O53" s="111">
        <v>53.2</v>
      </c>
      <c r="P53" s="111">
        <v>73.2431</v>
      </c>
      <c r="AC53" s="111">
        <v>9983</v>
      </c>
      <c r="AD53" s="111">
        <v>953</v>
      </c>
      <c r="AE53" s="111">
        <v>362</v>
      </c>
      <c r="AF53" s="111">
        <v>79</v>
      </c>
      <c r="AG53" s="111">
        <v>14</v>
      </c>
      <c r="AH53" s="111">
        <v>50</v>
      </c>
      <c r="AI53" s="111">
        <v>11441</v>
      </c>
      <c r="AJ53" s="111">
        <v>1458</v>
      </c>
      <c r="AK53" s="111">
        <v>505</v>
      </c>
      <c r="AL53" s="111">
        <v>143</v>
      </c>
      <c r="AM53" s="111">
        <v>64</v>
      </c>
      <c r="AN53" s="111">
        <v>50</v>
      </c>
      <c r="AO53">
        <v>1.861</v>
      </c>
      <c r="AP53" s="112"/>
      <c r="AR53">
        <v>0.302</v>
      </c>
      <c r="AS53" s="112"/>
      <c r="AU53">
        <v>5.011</v>
      </c>
    </row>
    <row r="54" spans="1:47" s="111" customFormat="1" ht="12">
      <c r="A54" s="107">
        <v>39319</v>
      </c>
      <c r="B54" s="108">
        <f t="shared" si="0"/>
        <v>237</v>
      </c>
      <c r="C54" s="109">
        <v>0.770486</v>
      </c>
      <c r="D54" s="110">
        <v>0.770486</v>
      </c>
      <c r="F54">
        <v>39.60670028</v>
      </c>
      <c r="G54">
        <v>-78.30180391</v>
      </c>
      <c r="H54" s="111">
        <v>19.261</v>
      </c>
      <c r="M54" s="111">
        <v>870.1588500000016</v>
      </c>
      <c r="N54" s="111">
        <v>29.1</v>
      </c>
      <c r="O54" s="111">
        <v>49.7</v>
      </c>
      <c r="P54" s="111">
        <v>72.9566</v>
      </c>
      <c r="AC54" s="111">
        <v>9853</v>
      </c>
      <c r="AD54" s="111">
        <v>860</v>
      </c>
      <c r="AE54" s="111">
        <v>393</v>
      </c>
      <c r="AF54" s="111">
        <v>89</v>
      </c>
      <c r="AG54" s="111">
        <v>23</v>
      </c>
      <c r="AH54" s="111">
        <v>45</v>
      </c>
      <c r="AI54" s="111">
        <v>11263</v>
      </c>
      <c r="AJ54" s="111">
        <v>1410</v>
      </c>
      <c r="AK54" s="111">
        <v>550</v>
      </c>
      <c r="AL54" s="111">
        <v>157</v>
      </c>
      <c r="AM54" s="111">
        <v>68</v>
      </c>
      <c r="AN54" s="111">
        <v>45</v>
      </c>
      <c r="AO54">
        <v>1.75</v>
      </c>
      <c r="AP54" s="112"/>
      <c r="AR54">
        <v>0.381</v>
      </c>
      <c r="AS54" s="112"/>
      <c r="AU54">
        <v>5.014</v>
      </c>
    </row>
    <row r="55" spans="1:47" s="111" customFormat="1" ht="12">
      <c r="A55" s="107">
        <v>39319</v>
      </c>
      <c r="B55" s="108">
        <f t="shared" si="0"/>
        <v>237</v>
      </c>
      <c r="C55" s="109">
        <v>0.770602</v>
      </c>
      <c r="D55" s="110">
        <v>0.770602</v>
      </c>
      <c r="F55">
        <v>39.60654808</v>
      </c>
      <c r="G55">
        <v>-78.29378831</v>
      </c>
      <c r="H55" s="111">
        <v>19.218</v>
      </c>
      <c r="M55" s="111">
        <v>897.3413</v>
      </c>
      <c r="N55" s="111">
        <v>29</v>
      </c>
      <c r="O55" s="111">
        <v>52.2</v>
      </c>
      <c r="P55" s="111">
        <v>71.8677</v>
      </c>
      <c r="R55" s="111">
        <v>0.000153</v>
      </c>
      <c r="S55" s="111">
        <v>0.000104</v>
      </c>
      <c r="T55" s="113">
        <v>5.93E-05</v>
      </c>
      <c r="U55" s="113">
        <v>1.35E-05</v>
      </c>
      <c r="V55" s="113">
        <v>1.01E-05</v>
      </c>
      <c r="W55" s="113">
        <v>9.21E-06</v>
      </c>
      <c r="X55" s="111">
        <v>909.6</v>
      </c>
      <c r="Y55" s="111">
        <v>313.7</v>
      </c>
      <c r="Z55" s="111">
        <v>311.7</v>
      </c>
      <c r="AA55" s="111">
        <v>43.1</v>
      </c>
      <c r="AC55" s="111">
        <v>9859</v>
      </c>
      <c r="AD55" s="111">
        <v>877</v>
      </c>
      <c r="AE55" s="111">
        <v>414</v>
      </c>
      <c r="AF55" s="111">
        <v>67</v>
      </c>
      <c r="AG55" s="111">
        <v>17</v>
      </c>
      <c r="AH55" s="111">
        <v>36</v>
      </c>
      <c r="AI55" s="111">
        <v>11270</v>
      </c>
      <c r="AJ55" s="111">
        <v>1411</v>
      </c>
      <c r="AK55" s="111">
        <v>534</v>
      </c>
      <c r="AL55" s="111">
        <v>120</v>
      </c>
      <c r="AM55" s="111">
        <v>53</v>
      </c>
      <c r="AN55" s="111">
        <v>36</v>
      </c>
      <c r="AO55">
        <v>1.829</v>
      </c>
      <c r="AP55" s="112"/>
      <c r="AR55">
        <v>0.322</v>
      </c>
      <c r="AS55" s="112"/>
      <c r="AU55">
        <v>5.012</v>
      </c>
    </row>
    <row r="56" spans="1:47" s="111" customFormat="1" ht="12">
      <c r="A56" s="107">
        <v>39319</v>
      </c>
      <c r="B56" s="108">
        <f t="shared" si="0"/>
        <v>237</v>
      </c>
      <c r="C56" s="109">
        <v>0.770718</v>
      </c>
      <c r="D56" s="110">
        <v>0.770718</v>
      </c>
      <c r="F56">
        <v>39.60639589</v>
      </c>
      <c r="G56">
        <v>-78.28577271</v>
      </c>
      <c r="H56" s="111">
        <v>19.21</v>
      </c>
      <c r="M56" s="111">
        <v>902.3984999999993</v>
      </c>
      <c r="N56" s="111">
        <v>28.6</v>
      </c>
      <c r="O56" s="111">
        <v>51.5</v>
      </c>
      <c r="P56" s="111">
        <v>71.925</v>
      </c>
      <c r="AC56" s="111">
        <v>9812</v>
      </c>
      <c r="AD56" s="111">
        <v>915</v>
      </c>
      <c r="AE56" s="111">
        <v>404</v>
      </c>
      <c r="AF56" s="111">
        <v>75</v>
      </c>
      <c r="AG56" s="111">
        <v>10</v>
      </c>
      <c r="AH56" s="111">
        <v>63</v>
      </c>
      <c r="AI56" s="111">
        <v>11279</v>
      </c>
      <c r="AJ56" s="111">
        <v>1467</v>
      </c>
      <c r="AK56" s="111">
        <v>552</v>
      </c>
      <c r="AL56" s="111">
        <v>148</v>
      </c>
      <c r="AM56" s="111">
        <v>73</v>
      </c>
      <c r="AN56" s="111">
        <v>63</v>
      </c>
      <c r="AO56">
        <v>1.681</v>
      </c>
      <c r="AP56" s="112"/>
      <c r="AR56">
        <v>0.352</v>
      </c>
      <c r="AS56" s="112"/>
      <c r="AU56">
        <v>5.012</v>
      </c>
    </row>
    <row r="57" spans="1:47" s="111" customFormat="1" ht="12">
      <c r="A57" s="107">
        <v>39319</v>
      </c>
      <c r="B57" s="108">
        <f t="shared" si="0"/>
        <v>237</v>
      </c>
      <c r="C57" s="109">
        <v>0.770833</v>
      </c>
      <c r="D57" s="110">
        <v>0.770833</v>
      </c>
      <c r="F57">
        <v>39.606245</v>
      </c>
      <c r="G57">
        <v>-78.2778262</v>
      </c>
      <c r="H57" s="111">
        <v>19.246</v>
      </c>
      <c r="M57" s="111">
        <v>879.6411000000007</v>
      </c>
      <c r="N57" s="111">
        <v>29</v>
      </c>
      <c r="O57" s="111">
        <v>52.3</v>
      </c>
      <c r="P57" s="111">
        <v>71.4951</v>
      </c>
      <c r="AC57" s="111">
        <v>10159</v>
      </c>
      <c r="AD57" s="111">
        <v>902</v>
      </c>
      <c r="AE57" s="111">
        <v>399</v>
      </c>
      <c r="AF57" s="111">
        <v>70</v>
      </c>
      <c r="AG57" s="111">
        <v>32</v>
      </c>
      <c r="AH57" s="111">
        <v>68</v>
      </c>
      <c r="AI57" s="111">
        <v>11630</v>
      </c>
      <c r="AJ57" s="111">
        <v>1471</v>
      </c>
      <c r="AK57" s="111">
        <v>569</v>
      </c>
      <c r="AL57" s="111">
        <v>170</v>
      </c>
      <c r="AM57" s="111">
        <v>100</v>
      </c>
      <c r="AN57" s="111">
        <v>68</v>
      </c>
      <c r="AO57">
        <v>1.81</v>
      </c>
      <c r="AP57" s="112"/>
      <c r="AR57">
        <v>0.331</v>
      </c>
      <c r="AS57" s="112"/>
      <c r="AU57">
        <v>5.009</v>
      </c>
    </row>
    <row r="58" spans="1:47" s="111" customFormat="1" ht="12">
      <c r="A58" s="107">
        <v>39319</v>
      </c>
      <c r="B58" s="108">
        <f t="shared" si="0"/>
        <v>237</v>
      </c>
      <c r="C58" s="109">
        <v>0.770949</v>
      </c>
      <c r="D58" s="110">
        <v>0.770949</v>
      </c>
      <c r="F58">
        <v>39.60609281</v>
      </c>
      <c r="G58">
        <v>-78.2698106</v>
      </c>
      <c r="H58" s="111">
        <v>19.278</v>
      </c>
      <c r="M58" s="111">
        <v>859.4123000000018</v>
      </c>
      <c r="N58" s="111">
        <v>29.2</v>
      </c>
      <c r="O58" s="111">
        <v>51.1</v>
      </c>
      <c r="P58" s="111">
        <v>72.1399</v>
      </c>
      <c r="R58" s="111">
        <v>0.000154</v>
      </c>
      <c r="S58" s="111">
        <v>0.000103</v>
      </c>
      <c r="T58" s="113">
        <v>6.08E-05</v>
      </c>
      <c r="U58" s="113">
        <v>1.42E-05</v>
      </c>
      <c r="V58" s="113">
        <v>1.07E-05</v>
      </c>
      <c r="W58" s="113">
        <v>9.02E-06</v>
      </c>
      <c r="X58" s="111">
        <v>909.2</v>
      </c>
      <c r="Y58" s="111">
        <v>313.7</v>
      </c>
      <c r="Z58" s="111">
        <v>311.7</v>
      </c>
      <c r="AA58" s="111">
        <v>43.5</v>
      </c>
      <c r="AC58" s="111">
        <v>9699</v>
      </c>
      <c r="AD58" s="111">
        <v>936</v>
      </c>
      <c r="AE58" s="111">
        <v>391</v>
      </c>
      <c r="AF58" s="111">
        <v>73</v>
      </c>
      <c r="AG58" s="111">
        <v>18</v>
      </c>
      <c r="AH58" s="111">
        <v>57</v>
      </c>
      <c r="AI58" s="111">
        <v>11174</v>
      </c>
      <c r="AJ58" s="111">
        <v>1475</v>
      </c>
      <c r="AK58" s="111">
        <v>539</v>
      </c>
      <c r="AL58" s="111">
        <v>148</v>
      </c>
      <c r="AM58" s="111">
        <v>75</v>
      </c>
      <c r="AN58" s="111">
        <v>57</v>
      </c>
      <c r="AO58">
        <v>1.761</v>
      </c>
      <c r="AP58" s="112"/>
      <c r="AR58">
        <v>0.351</v>
      </c>
      <c r="AS58" s="112"/>
      <c r="AU58">
        <v>5.006</v>
      </c>
    </row>
    <row r="59" spans="1:47" s="111" customFormat="1" ht="12">
      <c r="A59" s="107">
        <v>39319</v>
      </c>
      <c r="B59" s="108">
        <f t="shared" si="0"/>
        <v>237</v>
      </c>
      <c r="C59" s="109">
        <v>0.771065</v>
      </c>
      <c r="D59" s="110">
        <v>0.771065</v>
      </c>
      <c r="F59">
        <v>39.60594061</v>
      </c>
      <c r="G59">
        <v>-78.26179499</v>
      </c>
      <c r="H59" s="111">
        <v>19.297</v>
      </c>
      <c r="M59" s="111">
        <v>847.4014499999994</v>
      </c>
      <c r="N59" s="111">
        <v>29.3</v>
      </c>
      <c r="O59" s="111">
        <v>49.3</v>
      </c>
      <c r="P59" s="111">
        <v>71.7101</v>
      </c>
      <c r="AC59" s="111">
        <v>10074</v>
      </c>
      <c r="AD59" s="111">
        <v>889</v>
      </c>
      <c r="AE59" s="111">
        <v>418</v>
      </c>
      <c r="AF59" s="111">
        <v>80</v>
      </c>
      <c r="AG59" s="111">
        <v>18</v>
      </c>
      <c r="AH59" s="111">
        <v>66</v>
      </c>
      <c r="AI59" s="111">
        <v>11545</v>
      </c>
      <c r="AJ59" s="111">
        <v>1471</v>
      </c>
      <c r="AK59" s="111">
        <v>582</v>
      </c>
      <c r="AL59" s="111">
        <v>164</v>
      </c>
      <c r="AM59" s="111">
        <v>84</v>
      </c>
      <c r="AN59" s="111">
        <v>66</v>
      </c>
      <c r="AO59">
        <v>1.841</v>
      </c>
      <c r="AP59" s="112"/>
      <c r="AR59">
        <v>0.361</v>
      </c>
      <c r="AS59" s="112"/>
      <c r="AU59">
        <v>5.011</v>
      </c>
    </row>
    <row r="60" spans="1:47" s="111" customFormat="1" ht="12">
      <c r="A60" s="107">
        <v>39319</v>
      </c>
      <c r="B60" s="108">
        <f t="shared" si="0"/>
        <v>237</v>
      </c>
      <c r="C60" s="109">
        <v>0.771181</v>
      </c>
      <c r="D60" s="110">
        <v>0.771181</v>
      </c>
      <c r="F60">
        <v>39.60578841</v>
      </c>
      <c r="G60">
        <v>-78.25377939</v>
      </c>
      <c r="H60" s="111">
        <v>19.294</v>
      </c>
      <c r="M60" s="111">
        <v>849.2978999999996</v>
      </c>
      <c r="N60" s="111">
        <v>29.4</v>
      </c>
      <c r="O60" s="111">
        <v>50.7</v>
      </c>
      <c r="P60" s="111">
        <v>71.9106</v>
      </c>
      <c r="AC60" s="111">
        <v>9885</v>
      </c>
      <c r="AD60" s="111">
        <v>877</v>
      </c>
      <c r="AE60" s="111">
        <v>431</v>
      </c>
      <c r="AF60" s="111">
        <v>81</v>
      </c>
      <c r="AG60" s="111">
        <v>15</v>
      </c>
      <c r="AH60" s="111">
        <v>53</v>
      </c>
      <c r="AI60" s="111">
        <v>11342</v>
      </c>
      <c r="AJ60" s="111">
        <v>1457</v>
      </c>
      <c r="AK60" s="111">
        <v>580</v>
      </c>
      <c r="AL60" s="111">
        <v>149</v>
      </c>
      <c r="AM60" s="111">
        <v>68</v>
      </c>
      <c r="AN60" s="111">
        <v>53</v>
      </c>
      <c r="AO60">
        <v>1.741</v>
      </c>
      <c r="AP60" s="112"/>
      <c r="AR60">
        <v>0.301</v>
      </c>
      <c r="AS60" s="112"/>
      <c r="AU60">
        <v>5.013</v>
      </c>
    </row>
    <row r="61" spans="1:47" s="111" customFormat="1" ht="12">
      <c r="A61" s="107">
        <v>39319</v>
      </c>
      <c r="B61" s="108">
        <f t="shared" si="0"/>
        <v>237</v>
      </c>
      <c r="C61" s="109">
        <v>0.771296</v>
      </c>
      <c r="D61" s="110">
        <v>0.771296</v>
      </c>
      <c r="F61">
        <v>39.60563753</v>
      </c>
      <c r="G61">
        <v>-78.24583288</v>
      </c>
      <c r="H61" s="111">
        <v>19.309</v>
      </c>
      <c r="M61" s="111">
        <v>839.8156500000005</v>
      </c>
      <c r="N61" s="111">
        <v>29.4</v>
      </c>
      <c r="O61" s="111">
        <v>49.6</v>
      </c>
      <c r="P61" s="111">
        <v>71.7101</v>
      </c>
      <c r="R61" s="111">
        <v>0.000154</v>
      </c>
      <c r="S61" s="111">
        <v>0.000107</v>
      </c>
      <c r="T61" s="113">
        <v>6.13E-05</v>
      </c>
      <c r="U61" s="113">
        <v>1.47E-05</v>
      </c>
      <c r="V61" s="113">
        <v>1.13E-05</v>
      </c>
      <c r="W61" s="113">
        <v>9.17E-06</v>
      </c>
      <c r="X61" s="111">
        <v>913.3</v>
      </c>
      <c r="Y61" s="111">
        <v>313.8</v>
      </c>
      <c r="Z61" s="111">
        <v>311.6</v>
      </c>
      <c r="AA61" s="111">
        <v>43.1</v>
      </c>
      <c r="AC61" s="111">
        <v>10031</v>
      </c>
      <c r="AD61" s="111">
        <v>942</v>
      </c>
      <c r="AE61" s="111">
        <v>389</v>
      </c>
      <c r="AF61" s="111">
        <v>84</v>
      </c>
      <c r="AG61" s="111">
        <v>28</v>
      </c>
      <c r="AH61" s="111">
        <v>55</v>
      </c>
      <c r="AI61" s="111">
        <v>11529</v>
      </c>
      <c r="AJ61" s="111">
        <v>1498</v>
      </c>
      <c r="AK61" s="111">
        <v>556</v>
      </c>
      <c r="AL61" s="111">
        <v>167</v>
      </c>
      <c r="AM61" s="111">
        <v>83</v>
      </c>
      <c r="AN61" s="111">
        <v>55</v>
      </c>
      <c r="AO61">
        <v>1.811</v>
      </c>
      <c r="AP61" s="112"/>
      <c r="AR61">
        <v>0.282</v>
      </c>
      <c r="AS61" s="112"/>
      <c r="AU61">
        <v>5.016</v>
      </c>
    </row>
    <row r="62" spans="1:47" s="111" customFormat="1" ht="12">
      <c r="A62" s="107">
        <v>39319</v>
      </c>
      <c r="B62" s="108">
        <f t="shared" si="0"/>
        <v>237</v>
      </c>
      <c r="C62" s="109">
        <v>0.771412</v>
      </c>
      <c r="D62" s="110">
        <v>0.771412</v>
      </c>
      <c r="F62">
        <v>39.60548533</v>
      </c>
      <c r="G62">
        <v>-78.23781728</v>
      </c>
      <c r="H62" s="111">
        <v>19.325</v>
      </c>
      <c r="M62" s="111">
        <v>829.7012500000001</v>
      </c>
      <c r="N62" s="111">
        <v>29.6</v>
      </c>
      <c r="O62" s="111">
        <v>50</v>
      </c>
      <c r="P62" s="111">
        <v>72.713</v>
      </c>
      <c r="AC62" s="111">
        <v>9944</v>
      </c>
      <c r="AD62" s="111">
        <v>925</v>
      </c>
      <c r="AE62" s="111">
        <v>406</v>
      </c>
      <c r="AF62" s="111">
        <v>67</v>
      </c>
      <c r="AG62" s="111">
        <v>25</v>
      </c>
      <c r="AH62" s="111">
        <v>63</v>
      </c>
      <c r="AI62" s="111">
        <v>11430</v>
      </c>
      <c r="AJ62" s="111">
        <v>1486</v>
      </c>
      <c r="AK62" s="111">
        <v>561</v>
      </c>
      <c r="AL62" s="111">
        <v>155</v>
      </c>
      <c r="AM62" s="111">
        <v>88</v>
      </c>
      <c r="AN62" s="111">
        <v>63</v>
      </c>
      <c r="AO62">
        <v>1.801</v>
      </c>
      <c r="AP62" s="112"/>
      <c r="AR62">
        <v>0.391</v>
      </c>
      <c r="AS62" s="112"/>
      <c r="AU62">
        <v>5.008</v>
      </c>
    </row>
    <row r="63" spans="1:47" s="111" customFormat="1" ht="12">
      <c r="A63" s="107">
        <v>39319</v>
      </c>
      <c r="B63" s="108">
        <f t="shared" si="0"/>
        <v>237</v>
      </c>
      <c r="C63" s="109">
        <v>0.771528</v>
      </c>
      <c r="D63" s="110">
        <v>0.771528</v>
      </c>
      <c r="F63">
        <v>39.60533314</v>
      </c>
      <c r="G63">
        <v>-78.22980168</v>
      </c>
      <c r="H63" s="111">
        <v>19.272</v>
      </c>
      <c r="M63" s="111">
        <v>863.2052000000022</v>
      </c>
      <c r="N63" s="111">
        <v>29.4</v>
      </c>
      <c r="O63" s="111">
        <v>50.1</v>
      </c>
      <c r="P63" s="111">
        <v>72.5697</v>
      </c>
      <c r="AC63" s="111">
        <v>9907</v>
      </c>
      <c r="AD63" s="111">
        <v>936</v>
      </c>
      <c r="AE63" s="111">
        <v>367</v>
      </c>
      <c r="AF63" s="111">
        <v>62</v>
      </c>
      <c r="AG63" s="111">
        <v>16</v>
      </c>
      <c r="AH63" s="111">
        <v>41</v>
      </c>
      <c r="AI63" s="111">
        <v>11329</v>
      </c>
      <c r="AJ63" s="111">
        <v>1422</v>
      </c>
      <c r="AK63" s="111">
        <v>486</v>
      </c>
      <c r="AL63" s="111">
        <v>119</v>
      </c>
      <c r="AM63" s="111">
        <v>57</v>
      </c>
      <c r="AN63" s="111">
        <v>41</v>
      </c>
      <c r="AO63">
        <v>1.653</v>
      </c>
      <c r="AP63" s="112"/>
      <c r="AR63">
        <v>0.321</v>
      </c>
      <c r="AS63" s="112"/>
      <c r="AU63">
        <v>5.008</v>
      </c>
    </row>
    <row r="64" spans="1:47" s="111" customFormat="1" ht="12">
      <c r="A64" s="107">
        <v>39319</v>
      </c>
      <c r="B64" s="108">
        <f t="shared" si="0"/>
        <v>237</v>
      </c>
      <c r="C64" s="109">
        <v>0.771644</v>
      </c>
      <c r="D64" s="110">
        <v>0.771644</v>
      </c>
      <c r="F64">
        <v>39.60518094</v>
      </c>
      <c r="G64">
        <v>-78.22178607</v>
      </c>
      <c r="H64" s="111">
        <v>19.257</v>
      </c>
      <c r="M64" s="111">
        <v>872.6874499999994</v>
      </c>
      <c r="N64" s="111">
        <v>29.2</v>
      </c>
      <c r="O64" s="111">
        <v>50.7</v>
      </c>
      <c r="P64" s="111">
        <v>73.2288</v>
      </c>
      <c r="R64" s="111">
        <v>0.000154</v>
      </c>
      <c r="S64" s="111">
        <v>0.000109</v>
      </c>
      <c r="T64" s="113">
        <v>5.99E-05</v>
      </c>
      <c r="U64" s="113">
        <v>1.45E-05</v>
      </c>
      <c r="V64" s="113">
        <v>1.17E-05</v>
      </c>
      <c r="W64" s="113">
        <v>8.93E-06</v>
      </c>
      <c r="X64" s="111">
        <v>912.9</v>
      </c>
      <c r="Y64" s="111">
        <v>313.8</v>
      </c>
      <c r="Z64" s="111">
        <v>311.6</v>
      </c>
      <c r="AA64" s="111">
        <v>42.9</v>
      </c>
      <c r="AC64" s="111">
        <v>9890</v>
      </c>
      <c r="AD64" s="111">
        <v>865</v>
      </c>
      <c r="AE64" s="111">
        <v>336</v>
      </c>
      <c r="AF64" s="111">
        <v>62</v>
      </c>
      <c r="AG64" s="111">
        <v>11</v>
      </c>
      <c r="AH64" s="111">
        <v>45</v>
      </c>
      <c r="AI64" s="111">
        <v>11209</v>
      </c>
      <c r="AJ64" s="111">
        <v>1319</v>
      </c>
      <c r="AK64" s="111">
        <v>454</v>
      </c>
      <c r="AL64" s="111">
        <v>118</v>
      </c>
      <c r="AM64" s="111">
        <v>56</v>
      </c>
      <c r="AN64" s="111">
        <v>45</v>
      </c>
      <c r="AO64">
        <v>1.801</v>
      </c>
      <c r="AP64" s="112"/>
      <c r="AR64">
        <v>0.362</v>
      </c>
      <c r="AS64" s="112"/>
      <c r="AU64">
        <v>5.008</v>
      </c>
    </row>
    <row r="65" spans="1:47" s="111" customFormat="1" ht="12">
      <c r="A65" s="107">
        <v>39319</v>
      </c>
      <c r="B65" s="108">
        <f t="shared" si="0"/>
        <v>237</v>
      </c>
      <c r="C65" s="109">
        <v>0.771759</v>
      </c>
      <c r="D65" s="110">
        <v>0.771759</v>
      </c>
      <c r="F65">
        <v>39.60503005</v>
      </c>
      <c r="G65">
        <v>-78.21383957</v>
      </c>
      <c r="H65" s="111">
        <v>19.28</v>
      </c>
      <c r="M65" s="111">
        <v>858.1479999999992</v>
      </c>
      <c r="N65" s="111">
        <v>29.3</v>
      </c>
      <c r="O65" s="111">
        <v>48</v>
      </c>
      <c r="P65" s="111">
        <v>72.9279</v>
      </c>
      <c r="AC65" s="111">
        <v>9782</v>
      </c>
      <c r="AD65" s="111">
        <v>861</v>
      </c>
      <c r="AE65" s="111">
        <v>427</v>
      </c>
      <c r="AF65" s="111">
        <v>66</v>
      </c>
      <c r="AG65" s="111">
        <v>18</v>
      </c>
      <c r="AH65" s="111">
        <v>31</v>
      </c>
      <c r="AI65" s="111">
        <v>11185</v>
      </c>
      <c r="AJ65" s="111">
        <v>1403</v>
      </c>
      <c r="AK65" s="111">
        <v>542</v>
      </c>
      <c r="AL65" s="111">
        <v>115</v>
      </c>
      <c r="AM65" s="111">
        <v>49</v>
      </c>
      <c r="AN65" s="111">
        <v>31</v>
      </c>
      <c r="AO65">
        <v>1.811</v>
      </c>
      <c r="AP65" s="112"/>
      <c r="AR65">
        <v>0.371</v>
      </c>
      <c r="AS65" s="112"/>
      <c r="AU65">
        <v>5.016</v>
      </c>
    </row>
    <row r="66" spans="1:47" s="111" customFormat="1" ht="12">
      <c r="A66" s="107">
        <v>39319</v>
      </c>
      <c r="B66" s="108">
        <f t="shared" si="0"/>
        <v>237</v>
      </c>
      <c r="C66" s="109">
        <v>0.771875</v>
      </c>
      <c r="D66" s="110">
        <v>0.771875</v>
      </c>
      <c r="F66">
        <v>39.60487786</v>
      </c>
      <c r="G66">
        <v>-78.20582396</v>
      </c>
      <c r="H66" s="111">
        <v>19.304</v>
      </c>
      <c r="M66" s="111">
        <v>842.9764000000014</v>
      </c>
      <c r="N66" s="111">
        <v>29.4</v>
      </c>
      <c r="O66" s="111">
        <v>49.1</v>
      </c>
      <c r="P66" s="111">
        <v>73.7876</v>
      </c>
      <c r="AC66" s="111">
        <v>9773</v>
      </c>
      <c r="AD66" s="111">
        <v>879</v>
      </c>
      <c r="AE66" s="111">
        <v>336</v>
      </c>
      <c r="AF66" s="111">
        <v>58</v>
      </c>
      <c r="AG66" s="111">
        <v>15</v>
      </c>
      <c r="AH66" s="111">
        <v>31</v>
      </c>
      <c r="AI66" s="111">
        <v>11092</v>
      </c>
      <c r="AJ66" s="111">
        <v>1319</v>
      </c>
      <c r="AK66" s="111">
        <v>440</v>
      </c>
      <c r="AL66" s="111">
        <v>104</v>
      </c>
      <c r="AM66" s="111">
        <v>46</v>
      </c>
      <c r="AN66" s="111">
        <v>31</v>
      </c>
      <c r="AO66">
        <v>1.701</v>
      </c>
      <c r="AP66" s="112"/>
      <c r="AR66">
        <v>0.311</v>
      </c>
      <c r="AS66" s="112"/>
      <c r="AU66">
        <v>5.009</v>
      </c>
    </row>
    <row r="67" spans="1:47" s="111" customFormat="1" ht="12">
      <c r="A67" s="107">
        <v>39319</v>
      </c>
      <c r="B67" s="108">
        <f t="shared" si="0"/>
        <v>237</v>
      </c>
      <c r="C67" s="109">
        <v>0.771991</v>
      </c>
      <c r="D67" s="110">
        <v>0.771991</v>
      </c>
      <c r="F67">
        <v>39.60472566</v>
      </c>
      <c r="G67">
        <v>-78.19780836</v>
      </c>
      <c r="H67" s="111">
        <v>19.291</v>
      </c>
      <c r="M67" s="111">
        <v>851.1943499999998</v>
      </c>
      <c r="N67" s="111">
        <v>29.5</v>
      </c>
      <c r="O67" s="111">
        <v>48.4</v>
      </c>
      <c r="P67" s="111">
        <v>73.7732</v>
      </c>
      <c r="R67" s="111">
        <v>0.000156</v>
      </c>
      <c r="S67" s="111">
        <v>0.000108</v>
      </c>
      <c r="T67" s="113">
        <v>6E-05</v>
      </c>
      <c r="U67" s="113">
        <v>1.45E-05</v>
      </c>
      <c r="V67" s="113">
        <v>1.12E-05</v>
      </c>
      <c r="W67" s="113">
        <v>9.23E-06</v>
      </c>
      <c r="X67" s="111">
        <v>912.6</v>
      </c>
      <c r="Y67" s="111">
        <v>313.8</v>
      </c>
      <c r="Z67" s="111">
        <v>311.5</v>
      </c>
      <c r="AA67" s="111">
        <v>42.8</v>
      </c>
      <c r="AC67" s="111">
        <v>9733</v>
      </c>
      <c r="AD67" s="111">
        <v>888</v>
      </c>
      <c r="AE67" s="111">
        <v>344</v>
      </c>
      <c r="AF67" s="111">
        <v>64</v>
      </c>
      <c r="AG67" s="111">
        <v>21</v>
      </c>
      <c r="AH67" s="111">
        <v>34</v>
      </c>
      <c r="AI67" s="111">
        <v>11084</v>
      </c>
      <c r="AJ67" s="111">
        <v>1351</v>
      </c>
      <c r="AK67" s="111">
        <v>463</v>
      </c>
      <c r="AL67" s="111">
        <v>119</v>
      </c>
      <c r="AM67" s="111">
        <v>55</v>
      </c>
      <c r="AN67" s="111">
        <v>34</v>
      </c>
      <c r="AO67">
        <v>1.841</v>
      </c>
      <c r="AP67" s="112"/>
      <c r="AR67">
        <v>0.392</v>
      </c>
      <c r="AS67" s="112"/>
      <c r="AU67">
        <v>5.011</v>
      </c>
    </row>
    <row r="68" spans="1:47" s="111" customFormat="1" ht="12">
      <c r="A68" s="107">
        <v>39319</v>
      </c>
      <c r="B68" s="108">
        <f t="shared" si="0"/>
        <v>237</v>
      </c>
      <c r="C68" s="109">
        <v>0.772106</v>
      </c>
      <c r="D68" s="110">
        <v>0.772106</v>
      </c>
      <c r="F68">
        <v>39.60457478</v>
      </c>
      <c r="G68">
        <v>-78.18986186</v>
      </c>
      <c r="H68" s="111">
        <v>19.256</v>
      </c>
      <c r="M68" s="111">
        <v>873.3196000000007</v>
      </c>
      <c r="N68" s="111">
        <v>29.5</v>
      </c>
      <c r="O68" s="111">
        <v>49.8</v>
      </c>
      <c r="P68" s="111">
        <v>74.4896</v>
      </c>
      <c r="AB68" s="113"/>
      <c r="AC68" s="111">
        <v>9728</v>
      </c>
      <c r="AD68" s="111">
        <v>910</v>
      </c>
      <c r="AE68" s="111">
        <v>387</v>
      </c>
      <c r="AF68" s="111">
        <v>69</v>
      </c>
      <c r="AG68" s="111">
        <v>15</v>
      </c>
      <c r="AH68" s="111">
        <v>35</v>
      </c>
      <c r="AI68" s="111">
        <v>11144</v>
      </c>
      <c r="AJ68" s="111">
        <v>1416</v>
      </c>
      <c r="AK68" s="111">
        <v>506</v>
      </c>
      <c r="AL68" s="111">
        <v>119</v>
      </c>
      <c r="AM68" s="111">
        <v>50</v>
      </c>
      <c r="AN68" s="111">
        <v>35</v>
      </c>
      <c r="AO68">
        <v>1.761</v>
      </c>
      <c r="AP68" s="112"/>
      <c r="AR68">
        <v>0.301</v>
      </c>
      <c r="AS68" s="112"/>
      <c r="AU68">
        <v>5.004</v>
      </c>
    </row>
    <row r="69" spans="1:47" s="111" customFormat="1" ht="12">
      <c r="A69" s="107">
        <v>39319</v>
      </c>
      <c r="B69" s="108">
        <f t="shared" si="0"/>
        <v>237</v>
      </c>
      <c r="C69" s="109">
        <v>0.772222</v>
      </c>
      <c r="D69" s="110">
        <v>0.772222</v>
      </c>
      <c r="F69">
        <v>39.60442258</v>
      </c>
      <c r="G69">
        <v>-78.18184625</v>
      </c>
      <c r="H69" s="111">
        <v>19.26</v>
      </c>
      <c r="M69" s="111">
        <v>870.7909999999993</v>
      </c>
      <c r="N69" s="111">
        <v>29.4</v>
      </c>
      <c r="O69" s="111">
        <v>49.4</v>
      </c>
      <c r="P69" s="111">
        <v>74.289</v>
      </c>
      <c r="AC69" s="111">
        <v>10635</v>
      </c>
      <c r="AD69" s="111">
        <v>890</v>
      </c>
      <c r="AE69" s="111">
        <v>380</v>
      </c>
      <c r="AF69" s="111">
        <v>68</v>
      </c>
      <c r="AG69" s="111">
        <v>16</v>
      </c>
      <c r="AH69" s="111">
        <v>49</v>
      </c>
      <c r="AI69" s="111">
        <v>12038</v>
      </c>
      <c r="AJ69" s="111">
        <v>1403</v>
      </c>
      <c r="AK69" s="111">
        <v>513</v>
      </c>
      <c r="AL69" s="111">
        <v>133</v>
      </c>
      <c r="AM69" s="111">
        <v>65</v>
      </c>
      <c r="AN69" s="111">
        <v>49</v>
      </c>
      <c r="AO69">
        <v>1.82</v>
      </c>
      <c r="AP69" s="112"/>
      <c r="AR69">
        <v>0.352</v>
      </c>
      <c r="AS69" s="112"/>
      <c r="AU69">
        <v>5.015</v>
      </c>
    </row>
    <row r="70" spans="1:47" s="111" customFormat="1" ht="12">
      <c r="A70" s="107">
        <v>39319</v>
      </c>
      <c r="B70" s="108">
        <f t="shared" si="0"/>
        <v>237</v>
      </c>
      <c r="C70" s="109">
        <v>0.772338</v>
      </c>
      <c r="D70" s="110">
        <v>0.772338</v>
      </c>
      <c r="F70">
        <v>39.60427038</v>
      </c>
      <c r="G70">
        <v>-78.17383065</v>
      </c>
      <c r="H70" s="111">
        <v>19.274</v>
      </c>
      <c r="M70" s="111">
        <v>861.9408999999996</v>
      </c>
      <c r="N70" s="111">
        <v>29.4</v>
      </c>
      <c r="O70" s="111">
        <v>48.1</v>
      </c>
      <c r="P70" s="111">
        <v>75.206</v>
      </c>
      <c r="R70" s="111">
        <v>0.000155</v>
      </c>
      <c r="S70" s="111">
        <v>0.000106</v>
      </c>
      <c r="T70" s="113">
        <v>6.09E-05</v>
      </c>
      <c r="U70" s="113">
        <v>1.39E-05</v>
      </c>
      <c r="V70" s="113">
        <v>9.86E-06</v>
      </c>
      <c r="W70" s="113">
        <v>9.73E-06</v>
      </c>
      <c r="X70" s="111">
        <v>911.3</v>
      </c>
      <c r="Y70" s="111">
        <v>313.9</v>
      </c>
      <c r="Z70" s="111">
        <v>311.5</v>
      </c>
      <c r="AA70" s="111">
        <v>42.4</v>
      </c>
      <c r="AC70" s="111">
        <v>9415</v>
      </c>
      <c r="AD70" s="111">
        <v>804</v>
      </c>
      <c r="AE70" s="111">
        <v>380</v>
      </c>
      <c r="AF70" s="111">
        <v>71</v>
      </c>
      <c r="AG70" s="111">
        <v>18</v>
      </c>
      <c r="AH70" s="111">
        <v>33</v>
      </c>
      <c r="AI70" s="111">
        <v>10721</v>
      </c>
      <c r="AJ70" s="111">
        <v>1306</v>
      </c>
      <c r="AK70" s="111">
        <v>502</v>
      </c>
      <c r="AL70" s="111">
        <v>122</v>
      </c>
      <c r="AM70" s="111">
        <v>51</v>
      </c>
      <c r="AN70" s="111">
        <v>33</v>
      </c>
      <c r="AO70">
        <v>1.81</v>
      </c>
      <c r="AP70" s="112"/>
      <c r="AR70">
        <v>0.301</v>
      </c>
      <c r="AS70" s="112"/>
      <c r="AU70">
        <v>5.008</v>
      </c>
    </row>
    <row r="71" spans="1:47" s="111" customFormat="1" ht="12">
      <c r="A71" s="107">
        <v>39319</v>
      </c>
      <c r="B71" s="108">
        <f t="shared" si="0"/>
        <v>237</v>
      </c>
      <c r="C71" s="109">
        <v>0.772454</v>
      </c>
      <c r="D71" s="110">
        <v>0.772454</v>
      </c>
      <c r="F71">
        <v>39.60411819</v>
      </c>
      <c r="G71">
        <v>-78.16581504</v>
      </c>
      <c r="H71" s="111">
        <v>19.291</v>
      </c>
      <c r="M71" s="111">
        <v>851.1943499999998</v>
      </c>
      <c r="N71" s="111">
        <v>29.6</v>
      </c>
      <c r="O71" s="111">
        <v>47</v>
      </c>
      <c r="P71" s="111">
        <v>75.335</v>
      </c>
      <c r="AC71" s="111">
        <v>10157</v>
      </c>
      <c r="AD71" s="111">
        <v>870</v>
      </c>
      <c r="AE71" s="111">
        <v>346</v>
      </c>
      <c r="AF71" s="111">
        <v>60</v>
      </c>
      <c r="AG71" s="111">
        <v>23</v>
      </c>
      <c r="AH71" s="111">
        <v>39</v>
      </c>
      <c r="AI71" s="111">
        <v>11495</v>
      </c>
      <c r="AJ71" s="111">
        <v>1338</v>
      </c>
      <c r="AK71" s="111">
        <v>468</v>
      </c>
      <c r="AL71" s="111">
        <v>122</v>
      </c>
      <c r="AM71" s="111">
        <v>62</v>
      </c>
      <c r="AN71" s="111">
        <v>39</v>
      </c>
      <c r="AO71">
        <v>1.691</v>
      </c>
      <c r="AP71" s="112"/>
      <c r="AR71">
        <v>0.361</v>
      </c>
      <c r="AS71" s="112"/>
      <c r="AU71">
        <v>5.01</v>
      </c>
    </row>
    <row r="72" spans="1:47" s="111" customFormat="1" ht="12">
      <c r="A72" s="107">
        <v>39319</v>
      </c>
      <c r="B72" s="108">
        <f t="shared" si="0"/>
        <v>237</v>
      </c>
      <c r="C72" s="109">
        <v>0.772569</v>
      </c>
      <c r="D72" s="110">
        <v>0.772569</v>
      </c>
      <c r="F72">
        <v>39.6039673</v>
      </c>
      <c r="G72">
        <v>-78.15786854</v>
      </c>
      <c r="H72" s="111">
        <v>19.31</v>
      </c>
      <c r="M72" s="111">
        <v>839.183500000001</v>
      </c>
      <c r="N72" s="111">
        <v>29.7</v>
      </c>
      <c r="O72" s="111">
        <v>47.6</v>
      </c>
      <c r="P72" s="111">
        <v>76.4239</v>
      </c>
      <c r="AC72" s="111">
        <v>9802</v>
      </c>
      <c r="AD72" s="111">
        <v>789</v>
      </c>
      <c r="AE72" s="111">
        <v>315</v>
      </c>
      <c r="AF72" s="111">
        <v>65</v>
      </c>
      <c r="AG72" s="111">
        <v>14</v>
      </c>
      <c r="AH72" s="111">
        <v>24</v>
      </c>
      <c r="AI72" s="111">
        <v>11009</v>
      </c>
      <c r="AJ72" s="111">
        <v>1207</v>
      </c>
      <c r="AK72" s="111">
        <v>418</v>
      </c>
      <c r="AL72" s="111">
        <v>103</v>
      </c>
      <c r="AM72" s="111">
        <v>38</v>
      </c>
      <c r="AN72" s="111">
        <v>24</v>
      </c>
      <c r="AO72">
        <v>1.931</v>
      </c>
      <c r="AP72" s="112"/>
      <c r="AR72">
        <v>0.332</v>
      </c>
      <c r="AS72" s="112"/>
      <c r="AU72">
        <v>5.008</v>
      </c>
    </row>
    <row r="73" spans="1:47" s="111" customFormat="1" ht="12">
      <c r="A73" s="107">
        <v>39319</v>
      </c>
      <c r="B73" s="108">
        <f t="shared" si="0"/>
        <v>237</v>
      </c>
      <c r="C73" s="109">
        <v>0.772685</v>
      </c>
      <c r="D73" s="110">
        <v>0.772685</v>
      </c>
      <c r="F73">
        <v>39.60381511</v>
      </c>
      <c r="G73">
        <v>-78.14985294</v>
      </c>
      <c r="H73" s="111">
        <v>19.295</v>
      </c>
      <c r="M73" s="111">
        <v>848.6657500000001</v>
      </c>
      <c r="N73" s="111">
        <v>29.6</v>
      </c>
      <c r="O73" s="111">
        <v>46.9</v>
      </c>
      <c r="P73" s="111">
        <v>76.2233</v>
      </c>
      <c r="R73" s="111">
        <v>0.000158</v>
      </c>
      <c r="S73" s="111">
        <v>0.00011</v>
      </c>
      <c r="T73" s="113">
        <v>6.13E-05</v>
      </c>
      <c r="U73" s="113">
        <v>1.44E-05</v>
      </c>
      <c r="V73" s="113">
        <v>1.04E-05</v>
      </c>
      <c r="W73" s="113">
        <v>9.41E-06</v>
      </c>
      <c r="X73" s="111">
        <v>913.3</v>
      </c>
      <c r="Y73" s="111">
        <v>313.9</v>
      </c>
      <c r="Z73" s="111">
        <v>311.4</v>
      </c>
      <c r="AA73" s="111">
        <v>41.9</v>
      </c>
      <c r="AC73" s="111">
        <v>10038</v>
      </c>
      <c r="AD73" s="111">
        <v>831</v>
      </c>
      <c r="AE73" s="111">
        <v>341</v>
      </c>
      <c r="AF73" s="111">
        <v>62</v>
      </c>
      <c r="AG73" s="111">
        <v>10</v>
      </c>
      <c r="AH73" s="111">
        <v>42</v>
      </c>
      <c r="AI73" s="111">
        <v>11324</v>
      </c>
      <c r="AJ73" s="111">
        <v>1286</v>
      </c>
      <c r="AK73" s="111">
        <v>455</v>
      </c>
      <c r="AL73" s="111">
        <v>114</v>
      </c>
      <c r="AM73" s="111">
        <v>52</v>
      </c>
      <c r="AN73" s="111">
        <v>42</v>
      </c>
      <c r="AO73">
        <v>1.739</v>
      </c>
      <c r="AP73" s="112"/>
      <c r="AR73">
        <v>0.321</v>
      </c>
      <c r="AS73" s="112"/>
      <c r="AU73">
        <v>5.011</v>
      </c>
    </row>
    <row r="74" spans="1:47" s="111" customFormat="1" ht="12">
      <c r="A74" s="107">
        <v>39319</v>
      </c>
      <c r="B74" s="108">
        <f aca="true" t="shared" si="1" ref="B74:B137">31+28+31+30+31+30+31+25</f>
        <v>237</v>
      </c>
      <c r="C74" s="109">
        <v>0.772801</v>
      </c>
      <c r="D74" s="110">
        <v>0.772801</v>
      </c>
      <c r="F74">
        <v>39.60366291</v>
      </c>
      <c r="G74">
        <v>-78.14183733</v>
      </c>
      <c r="H74" s="111">
        <v>19.285</v>
      </c>
      <c r="M74" s="111">
        <v>854.9872500000001</v>
      </c>
      <c r="N74" s="111">
        <v>29.6</v>
      </c>
      <c r="O74" s="111">
        <v>47.7</v>
      </c>
      <c r="P74" s="111">
        <v>77.1689</v>
      </c>
      <c r="AC74" s="111">
        <v>10323</v>
      </c>
      <c r="AD74" s="111">
        <v>829</v>
      </c>
      <c r="AE74" s="111">
        <v>358</v>
      </c>
      <c r="AF74" s="111">
        <v>65</v>
      </c>
      <c r="AG74" s="111">
        <v>16</v>
      </c>
      <c r="AH74" s="111">
        <v>22</v>
      </c>
      <c r="AI74" s="111">
        <v>11613</v>
      </c>
      <c r="AJ74" s="111">
        <v>1290</v>
      </c>
      <c r="AK74" s="111">
        <v>461</v>
      </c>
      <c r="AL74" s="111">
        <v>103</v>
      </c>
      <c r="AM74" s="111">
        <v>38</v>
      </c>
      <c r="AN74" s="111">
        <v>22</v>
      </c>
      <c r="AO74">
        <v>1.911</v>
      </c>
      <c r="AP74" s="112"/>
      <c r="AR74">
        <v>0.311</v>
      </c>
      <c r="AS74" s="112"/>
      <c r="AU74">
        <v>5.011</v>
      </c>
    </row>
    <row r="75" spans="1:47" s="111" customFormat="1" ht="12">
      <c r="A75" s="107">
        <v>39319</v>
      </c>
      <c r="B75" s="108">
        <f t="shared" si="1"/>
        <v>237</v>
      </c>
      <c r="C75" s="109">
        <v>0.772917</v>
      </c>
      <c r="D75" s="110">
        <v>0.772917</v>
      </c>
      <c r="F75">
        <v>39.60351071</v>
      </c>
      <c r="G75">
        <v>-78.13382173</v>
      </c>
      <c r="H75" s="111">
        <v>19.257</v>
      </c>
      <c r="M75" s="111">
        <v>872.6874499999994</v>
      </c>
      <c r="N75" s="111">
        <v>29.4</v>
      </c>
      <c r="O75" s="111">
        <v>47.8</v>
      </c>
      <c r="P75" s="111">
        <v>76.868</v>
      </c>
      <c r="AC75" s="111">
        <v>9999</v>
      </c>
      <c r="AD75" s="111">
        <v>849</v>
      </c>
      <c r="AE75" s="111">
        <v>401</v>
      </c>
      <c r="AF75" s="111">
        <v>63</v>
      </c>
      <c r="AG75" s="111">
        <v>20</v>
      </c>
      <c r="AH75" s="111">
        <v>29</v>
      </c>
      <c r="AI75" s="111">
        <v>11361</v>
      </c>
      <c r="AJ75" s="111">
        <v>1362</v>
      </c>
      <c r="AK75" s="111">
        <v>513</v>
      </c>
      <c r="AL75" s="111">
        <v>112</v>
      </c>
      <c r="AM75" s="111">
        <v>49</v>
      </c>
      <c r="AN75" s="111">
        <v>29</v>
      </c>
      <c r="AO75">
        <v>1.851</v>
      </c>
      <c r="AP75" s="112"/>
      <c r="AR75">
        <v>0.281</v>
      </c>
      <c r="AS75" s="112"/>
      <c r="AU75">
        <v>5.012</v>
      </c>
    </row>
    <row r="76" spans="1:47" s="111" customFormat="1" ht="12">
      <c r="A76" s="107">
        <v>39319</v>
      </c>
      <c r="B76" s="108">
        <f t="shared" si="1"/>
        <v>237</v>
      </c>
      <c r="C76" s="109">
        <v>0.773032</v>
      </c>
      <c r="D76" s="110">
        <v>0.773032</v>
      </c>
      <c r="F76">
        <v>39.60335983</v>
      </c>
      <c r="G76">
        <v>-78.12587522</v>
      </c>
      <c r="H76" s="111">
        <v>19.249</v>
      </c>
      <c r="M76" s="111">
        <v>877.7446500000005</v>
      </c>
      <c r="N76" s="111">
        <v>29.4</v>
      </c>
      <c r="O76" s="111">
        <v>48.6</v>
      </c>
      <c r="P76" s="111">
        <v>77.5128</v>
      </c>
      <c r="R76" s="111">
        <v>0.000157</v>
      </c>
      <c r="S76" s="111">
        <v>0.00011</v>
      </c>
      <c r="T76" s="113">
        <v>6.13E-05</v>
      </c>
      <c r="U76" s="113">
        <v>1.44E-05</v>
      </c>
      <c r="V76" s="113">
        <v>9.59E-06</v>
      </c>
      <c r="W76" s="113">
        <v>8.64E-06</v>
      </c>
      <c r="X76" s="111">
        <v>911.4</v>
      </c>
      <c r="Y76" s="111">
        <v>313.9</v>
      </c>
      <c r="Z76" s="111">
        <v>311.3</v>
      </c>
      <c r="AA76" s="111">
        <v>41.7</v>
      </c>
      <c r="AC76" s="111">
        <v>9672</v>
      </c>
      <c r="AD76" s="111">
        <v>895</v>
      </c>
      <c r="AE76" s="111">
        <v>323</v>
      </c>
      <c r="AF76" s="111">
        <v>56</v>
      </c>
      <c r="AG76" s="111">
        <v>17</v>
      </c>
      <c r="AH76" s="111">
        <v>20</v>
      </c>
      <c r="AI76" s="111">
        <v>10983</v>
      </c>
      <c r="AJ76" s="111">
        <v>1311</v>
      </c>
      <c r="AK76" s="111">
        <v>416</v>
      </c>
      <c r="AL76" s="111">
        <v>93</v>
      </c>
      <c r="AM76" s="111">
        <v>37</v>
      </c>
      <c r="AN76" s="111">
        <v>20</v>
      </c>
      <c r="AO76">
        <v>0.843</v>
      </c>
      <c r="AP76" s="112"/>
      <c r="AR76">
        <v>0.292</v>
      </c>
      <c r="AS76" s="112"/>
      <c r="AU76">
        <v>0.036</v>
      </c>
    </row>
    <row r="77" spans="1:47" s="111" customFormat="1" ht="12">
      <c r="A77" s="107">
        <v>39319</v>
      </c>
      <c r="B77" s="108">
        <f t="shared" si="1"/>
        <v>237</v>
      </c>
      <c r="C77" s="109">
        <v>0.773148</v>
      </c>
      <c r="D77" s="110">
        <v>0.773148</v>
      </c>
      <c r="F77">
        <v>39.60320763</v>
      </c>
      <c r="G77">
        <v>-78.11785962</v>
      </c>
      <c r="H77" s="111">
        <v>19.249</v>
      </c>
      <c r="M77" s="111">
        <v>877.7446500000005</v>
      </c>
      <c r="N77" s="111">
        <v>29.5</v>
      </c>
      <c r="O77" s="111">
        <v>49.8</v>
      </c>
      <c r="P77" s="111">
        <v>77.5128</v>
      </c>
      <c r="AC77" s="111">
        <v>9973</v>
      </c>
      <c r="AD77" s="111">
        <v>848</v>
      </c>
      <c r="AE77" s="111">
        <v>286</v>
      </c>
      <c r="AF77" s="111">
        <v>50</v>
      </c>
      <c r="AG77" s="111">
        <v>15</v>
      </c>
      <c r="AH77" s="111">
        <v>36</v>
      </c>
      <c r="AI77" s="111">
        <v>11208</v>
      </c>
      <c r="AJ77" s="111">
        <v>1235</v>
      </c>
      <c r="AK77" s="111">
        <v>387</v>
      </c>
      <c r="AL77" s="111">
        <v>101</v>
      </c>
      <c r="AM77" s="111">
        <v>51</v>
      </c>
      <c r="AN77" s="111">
        <v>36</v>
      </c>
      <c r="AO77">
        <v>1.891</v>
      </c>
      <c r="AP77" s="112"/>
      <c r="AR77">
        <v>0.391</v>
      </c>
      <c r="AS77" s="112"/>
      <c r="AU77">
        <v>0.036</v>
      </c>
    </row>
    <row r="78" spans="1:47" s="111" customFormat="1" ht="12">
      <c r="A78" s="107">
        <v>39319</v>
      </c>
      <c r="B78" s="108">
        <f t="shared" si="1"/>
        <v>237</v>
      </c>
      <c r="C78" s="109">
        <v>0.773264</v>
      </c>
      <c r="D78" s="110">
        <v>0.773264</v>
      </c>
      <c r="F78">
        <v>39.60305543</v>
      </c>
      <c r="G78">
        <v>-78.10984401</v>
      </c>
      <c r="H78" s="111">
        <v>19.271</v>
      </c>
      <c r="M78" s="111">
        <v>863.8373499999998</v>
      </c>
      <c r="N78" s="111">
        <v>29.5</v>
      </c>
      <c r="O78" s="111">
        <v>49</v>
      </c>
      <c r="P78" s="111">
        <v>78.2865</v>
      </c>
      <c r="AB78" s="113"/>
      <c r="AC78" s="111">
        <v>9571</v>
      </c>
      <c r="AD78" s="111">
        <v>895</v>
      </c>
      <c r="AE78" s="111">
        <v>316</v>
      </c>
      <c r="AF78" s="111">
        <v>52</v>
      </c>
      <c r="AG78" s="111">
        <v>11</v>
      </c>
      <c r="AH78" s="111">
        <v>34</v>
      </c>
      <c r="AI78" s="111">
        <v>10879</v>
      </c>
      <c r="AJ78" s="111">
        <v>1308</v>
      </c>
      <c r="AK78" s="111">
        <v>413</v>
      </c>
      <c r="AL78" s="111">
        <v>97</v>
      </c>
      <c r="AM78" s="111">
        <v>45</v>
      </c>
      <c r="AN78" s="111">
        <v>34</v>
      </c>
      <c r="AO78">
        <v>2.039</v>
      </c>
      <c r="AP78" s="112"/>
      <c r="AR78">
        <v>0.532</v>
      </c>
      <c r="AS78" s="112"/>
      <c r="AU78">
        <v>0.035</v>
      </c>
    </row>
    <row r="79" spans="1:47" s="111" customFormat="1" ht="12">
      <c r="A79" s="107">
        <v>39319</v>
      </c>
      <c r="B79" s="108">
        <f t="shared" si="1"/>
        <v>237</v>
      </c>
      <c r="C79" s="109">
        <v>0.77338</v>
      </c>
      <c r="D79" s="110">
        <v>0.77338</v>
      </c>
      <c r="F79">
        <v>39.60290324</v>
      </c>
      <c r="G79">
        <v>-78.10182841</v>
      </c>
      <c r="H79" s="111">
        <v>19.286</v>
      </c>
      <c r="M79" s="111">
        <v>854.3550999999989</v>
      </c>
      <c r="N79" s="111">
        <v>29.7</v>
      </c>
      <c r="O79" s="111">
        <v>48.2</v>
      </c>
      <c r="P79" s="111">
        <v>77.5128</v>
      </c>
      <c r="R79" s="111">
        <v>0.000163</v>
      </c>
      <c r="S79" s="111">
        <v>0.000113</v>
      </c>
      <c r="T79" s="113">
        <v>6.21E-05</v>
      </c>
      <c r="U79" s="113">
        <v>1.51E-05</v>
      </c>
      <c r="V79" s="113">
        <v>1.1E-05</v>
      </c>
      <c r="W79" s="113">
        <v>9.38E-06</v>
      </c>
      <c r="X79" s="111">
        <v>911.4</v>
      </c>
      <c r="Y79" s="111">
        <v>314</v>
      </c>
      <c r="Z79" s="111">
        <v>311.3</v>
      </c>
      <c r="AA79" s="111">
        <v>42.1</v>
      </c>
      <c r="AB79" s="113"/>
      <c r="AC79" s="111">
        <v>10039</v>
      </c>
      <c r="AD79" s="111">
        <v>888</v>
      </c>
      <c r="AE79" s="111">
        <v>336</v>
      </c>
      <c r="AF79" s="111">
        <v>61</v>
      </c>
      <c r="AG79" s="111">
        <v>20</v>
      </c>
      <c r="AH79" s="111">
        <v>22</v>
      </c>
      <c r="AI79" s="111">
        <v>11366</v>
      </c>
      <c r="AJ79" s="111">
        <v>1327</v>
      </c>
      <c r="AK79" s="111">
        <v>439</v>
      </c>
      <c r="AL79" s="111">
        <v>103</v>
      </c>
      <c r="AM79" s="111">
        <v>42</v>
      </c>
      <c r="AN79" s="111">
        <v>22</v>
      </c>
      <c r="AO79">
        <v>2.069</v>
      </c>
      <c r="AP79" s="112"/>
      <c r="AR79">
        <v>0.571</v>
      </c>
      <c r="AS79" s="112"/>
      <c r="AU79">
        <v>0.036</v>
      </c>
    </row>
    <row r="80" spans="1:47" s="111" customFormat="1" ht="12">
      <c r="A80" s="107">
        <v>39319</v>
      </c>
      <c r="B80" s="108">
        <f t="shared" si="1"/>
        <v>237</v>
      </c>
      <c r="C80" s="109">
        <v>0.773495</v>
      </c>
      <c r="D80" s="110">
        <v>0.773495</v>
      </c>
      <c r="F80">
        <v>39.60275235</v>
      </c>
      <c r="G80">
        <v>-78.09388191</v>
      </c>
      <c r="H80" s="111">
        <v>19.288</v>
      </c>
      <c r="M80" s="111">
        <v>853.0908</v>
      </c>
      <c r="N80" s="111">
        <v>29.7</v>
      </c>
      <c r="O80" s="111">
        <v>48.9</v>
      </c>
      <c r="P80" s="111">
        <v>77.871</v>
      </c>
      <c r="AC80" s="111">
        <v>9672</v>
      </c>
      <c r="AD80" s="111">
        <v>829</v>
      </c>
      <c r="AE80" s="111">
        <v>373</v>
      </c>
      <c r="AF80" s="111">
        <v>68</v>
      </c>
      <c r="AG80" s="111">
        <v>18</v>
      </c>
      <c r="AH80" s="111">
        <v>27</v>
      </c>
      <c r="AI80" s="111">
        <v>10987</v>
      </c>
      <c r="AJ80" s="111">
        <v>1315</v>
      </c>
      <c r="AK80" s="111">
        <v>486</v>
      </c>
      <c r="AL80" s="111">
        <v>113</v>
      </c>
      <c r="AM80" s="111">
        <v>45</v>
      </c>
      <c r="AN80" s="111">
        <v>27</v>
      </c>
      <c r="AO80">
        <v>2.079</v>
      </c>
      <c r="AP80" s="112"/>
      <c r="AR80">
        <v>0.602</v>
      </c>
      <c r="AS80" s="112"/>
      <c r="AU80">
        <v>0.036</v>
      </c>
    </row>
    <row r="81" spans="1:47" s="111" customFormat="1" ht="12">
      <c r="A81" s="107">
        <v>39319</v>
      </c>
      <c r="B81" s="108">
        <f t="shared" si="1"/>
        <v>237</v>
      </c>
      <c r="C81" s="109">
        <v>0.773611</v>
      </c>
      <c r="D81" s="110">
        <v>0.773611</v>
      </c>
      <c r="F81">
        <v>39.60260016</v>
      </c>
      <c r="G81">
        <v>-78.0858663</v>
      </c>
      <c r="H81" s="111">
        <v>19.284</v>
      </c>
      <c r="M81" s="111">
        <v>855.6194000000014</v>
      </c>
      <c r="N81" s="111">
        <v>29.7</v>
      </c>
      <c r="O81" s="111">
        <v>48.7</v>
      </c>
      <c r="P81" s="111">
        <v>77.0829</v>
      </c>
      <c r="AC81" s="111">
        <v>9412</v>
      </c>
      <c r="AD81" s="111">
        <v>801</v>
      </c>
      <c r="AE81" s="111">
        <v>311</v>
      </c>
      <c r="AF81" s="111">
        <v>63</v>
      </c>
      <c r="AG81" s="111">
        <v>21</v>
      </c>
      <c r="AH81" s="111">
        <v>36</v>
      </c>
      <c r="AI81" s="111">
        <v>10644</v>
      </c>
      <c r="AJ81" s="111">
        <v>1232</v>
      </c>
      <c r="AK81" s="111">
        <v>431</v>
      </c>
      <c r="AL81" s="111">
        <v>120</v>
      </c>
      <c r="AM81" s="111">
        <v>57</v>
      </c>
      <c r="AN81" s="111">
        <v>36</v>
      </c>
      <c r="AO81">
        <v>2.219</v>
      </c>
      <c r="AP81" s="112"/>
      <c r="AR81">
        <v>0.651</v>
      </c>
      <c r="AS81" s="112"/>
      <c r="AT81" s="111">
        <v>2.22067</v>
      </c>
      <c r="AU81">
        <v>0.036</v>
      </c>
    </row>
    <row r="82" spans="1:47" s="111" customFormat="1" ht="12">
      <c r="A82" s="107">
        <v>39319</v>
      </c>
      <c r="B82" s="108">
        <f t="shared" si="1"/>
        <v>237</v>
      </c>
      <c r="C82" s="109">
        <v>0.773727</v>
      </c>
      <c r="D82" s="110">
        <v>0.773727</v>
      </c>
      <c r="F82">
        <v>39.60244796</v>
      </c>
      <c r="G82">
        <v>-78.0778507</v>
      </c>
      <c r="H82" s="111">
        <v>19.29</v>
      </c>
      <c r="M82" s="111">
        <v>851.826500000001</v>
      </c>
      <c r="N82" s="111">
        <v>29.5</v>
      </c>
      <c r="O82" s="111">
        <v>48.7</v>
      </c>
      <c r="P82" s="111">
        <v>77.5128</v>
      </c>
      <c r="R82" s="111">
        <v>0.000162</v>
      </c>
      <c r="S82" s="111">
        <v>0.000117</v>
      </c>
      <c r="T82" s="113">
        <v>6.17E-05</v>
      </c>
      <c r="U82" s="113">
        <v>1.44E-05</v>
      </c>
      <c r="V82" s="113">
        <v>1.17E-05</v>
      </c>
      <c r="W82" s="113">
        <v>9.21E-06</v>
      </c>
      <c r="X82" s="111">
        <v>912.6</v>
      </c>
      <c r="Y82" s="111">
        <v>314</v>
      </c>
      <c r="Z82" s="111">
        <v>311.2</v>
      </c>
      <c r="AA82" s="111">
        <v>42.2</v>
      </c>
      <c r="AC82" s="111">
        <v>9583</v>
      </c>
      <c r="AD82" s="111">
        <v>813</v>
      </c>
      <c r="AE82" s="111">
        <v>299</v>
      </c>
      <c r="AF82" s="111">
        <v>48</v>
      </c>
      <c r="AG82" s="111">
        <v>16</v>
      </c>
      <c r="AH82" s="111">
        <v>45</v>
      </c>
      <c r="AI82" s="111">
        <v>10804</v>
      </c>
      <c r="AJ82" s="111">
        <v>1221</v>
      </c>
      <c r="AK82" s="111">
        <v>408</v>
      </c>
      <c r="AL82" s="111">
        <v>109</v>
      </c>
      <c r="AM82" s="111">
        <v>61</v>
      </c>
      <c r="AN82" s="111">
        <v>45</v>
      </c>
      <c r="AO82">
        <v>2.12</v>
      </c>
      <c r="AP82" s="112"/>
      <c r="AQ82" s="111">
        <v>190.844</v>
      </c>
      <c r="AR82">
        <v>0.701</v>
      </c>
      <c r="AS82" s="112"/>
      <c r="AT82" s="111">
        <v>2.3778</v>
      </c>
      <c r="AU82">
        <v>0.036</v>
      </c>
    </row>
    <row r="83" spans="1:47" s="111" customFormat="1" ht="12">
      <c r="A83" s="107">
        <v>39319</v>
      </c>
      <c r="B83" s="108">
        <f t="shared" si="1"/>
        <v>237</v>
      </c>
      <c r="C83" s="109">
        <v>0.773843</v>
      </c>
      <c r="D83" s="110">
        <v>0.773843</v>
      </c>
      <c r="F83">
        <v>39.60229576</v>
      </c>
      <c r="G83">
        <v>-78.06983509</v>
      </c>
      <c r="H83" s="111">
        <v>19.289</v>
      </c>
      <c r="M83" s="111">
        <v>852.4586499999987</v>
      </c>
      <c r="N83" s="111">
        <v>29.6</v>
      </c>
      <c r="O83" s="111">
        <v>48.3</v>
      </c>
      <c r="P83" s="111">
        <v>76.8537</v>
      </c>
      <c r="AC83" s="111">
        <v>9563</v>
      </c>
      <c r="AD83" s="111">
        <v>848</v>
      </c>
      <c r="AE83" s="111">
        <v>363</v>
      </c>
      <c r="AF83" s="111">
        <v>49</v>
      </c>
      <c r="AG83" s="111">
        <v>21</v>
      </c>
      <c r="AH83" s="111">
        <v>35</v>
      </c>
      <c r="AI83" s="111">
        <v>10879</v>
      </c>
      <c r="AJ83" s="111">
        <v>1316</v>
      </c>
      <c r="AK83" s="111">
        <v>468</v>
      </c>
      <c r="AL83" s="111">
        <v>105</v>
      </c>
      <c r="AM83" s="111">
        <v>56</v>
      </c>
      <c r="AN83" s="111">
        <v>35</v>
      </c>
      <c r="AO83">
        <v>2.171</v>
      </c>
      <c r="AP83" s="112"/>
      <c r="AQ83" s="111">
        <v>196.8</v>
      </c>
      <c r="AR83">
        <v>0.611</v>
      </c>
      <c r="AS83" s="112"/>
      <c r="AT83" s="111">
        <v>2.4492</v>
      </c>
      <c r="AU83">
        <v>0.036</v>
      </c>
    </row>
    <row r="84" spans="1:47" s="111" customFormat="1" ht="12">
      <c r="A84" s="107">
        <v>39319</v>
      </c>
      <c r="B84" s="108">
        <f t="shared" si="1"/>
        <v>237</v>
      </c>
      <c r="C84" s="109">
        <v>0.773958</v>
      </c>
      <c r="D84" s="110">
        <v>0.773958</v>
      </c>
      <c r="F84">
        <v>39.60214488</v>
      </c>
      <c r="G84">
        <v>-78.06188859</v>
      </c>
      <c r="H84" s="111">
        <v>19.272</v>
      </c>
      <c r="M84" s="111">
        <v>863.2052000000022</v>
      </c>
      <c r="N84" s="111">
        <v>29.7</v>
      </c>
      <c r="O84" s="111">
        <v>49</v>
      </c>
      <c r="P84" s="111">
        <v>76.5958</v>
      </c>
      <c r="AC84" s="111">
        <v>9683</v>
      </c>
      <c r="AD84" s="111">
        <v>899</v>
      </c>
      <c r="AE84" s="111">
        <v>387</v>
      </c>
      <c r="AF84" s="111">
        <v>51</v>
      </c>
      <c r="AG84" s="111">
        <v>19</v>
      </c>
      <c r="AH84" s="111">
        <v>45</v>
      </c>
      <c r="AI84" s="111">
        <v>11084</v>
      </c>
      <c r="AJ84" s="111">
        <v>1401</v>
      </c>
      <c r="AK84" s="111">
        <v>502</v>
      </c>
      <c r="AL84" s="111">
        <v>115</v>
      </c>
      <c r="AM84" s="111">
        <v>64</v>
      </c>
      <c r="AN84" s="111">
        <v>45</v>
      </c>
      <c r="AO84">
        <v>2.29</v>
      </c>
      <c r="AP84" s="112"/>
      <c r="AQ84" s="111">
        <v>208.485</v>
      </c>
      <c r="AR84">
        <v>0.702</v>
      </c>
      <c r="AS84" s="112"/>
      <c r="AT84" s="111">
        <v>2.51731</v>
      </c>
      <c r="AU84">
        <v>0.036</v>
      </c>
    </row>
    <row r="85" spans="1:47" s="111" customFormat="1" ht="12">
      <c r="A85" s="107">
        <v>39319</v>
      </c>
      <c r="B85" s="108">
        <f t="shared" si="1"/>
        <v>237</v>
      </c>
      <c r="C85" s="109">
        <v>0.774074</v>
      </c>
      <c r="D85" s="110">
        <v>0.774074</v>
      </c>
      <c r="F85">
        <v>39.60199268</v>
      </c>
      <c r="G85">
        <v>-78.05387299</v>
      </c>
      <c r="H85" s="111">
        <v>19.251</v>
      </c>
      <c r="M85" s="111">
        <v>876.4803499999998</v>
      </c>
      <c r="N85" s="111">
        <v>29.5</v>
      </c>
      <c r="O85" s="111">
        <v>49.6</v>
      </c>
      <c r="P85" s="111">
        <v>75.5355</v>
      </c>
      <c r="R85" s="111">
        <v>0.00016</v>
      </c>
      <c r="S85" s="111">
        <v>0.000112</v>
      </c>
      <c r="T85" s="113">
        <v>6.22E-05</v>
      </c>
      <c r="U85" s="113">
        <v>1.49E-05</v>
      </c>
      <c r="V85" s="113">
        <v>1.13E-05</v>
      </c>
      <c r="W85" s="113">
        <v>9.01E-06</v>
      </c>
      <c r="X85" s="111">
        <v>911.7</v>
      </c>
      <c r="Y85" s="111">
        <v>314</v>
      </c>
      <c r="Z85" s="111">
        <v>311.1</v>
      </c>
      <c r="AA85" s="111">
        <v>42.2</v>
      </c>
      <c r="AC85" s="111">
        <v>9759</v>
      </c>
      <c r="AD85" s="111">
        <v>795</v>
      </c>
      <c r="AE85" s="111">
        <v>332</v>
      </c>
      <c r="AF85" s="111">
        <v>46</v>
      </c>
      <c r="AG85" s="111">
        <v>13</v>
      </c>
      <c r="AH85" s="111">
        <v>34</v>
      </c>
      <c r="AI85" s="111">
        <v>10979</v>
      </c>
      <c r="AJ85" s="111">
        <v>1220</v>
      </c>
      <c r="AK85" s="111">
        <v>425</v>
      </c>
      <c r="AL85" s="111">
        <v>93</v>
      </c>
      <c r="AM85" s="111">
        <v>47</v>
      </c>
      <c r="AN85" s="111">
        <v>34</v>
      </c>
      <c r="AO85">
        <v>2.309</v>
      </c>
      <c r="AP85" s="112"/>
      <c r="AQ85" s="111">
        <v>207.282</v>
      </c>
      <c r="AR85">
        <v>0.672</v>
      </c>
      <c r="AS85" s="112"/>
      <c r="AT85" s="111">
        <v>2.45575</v>
      </c>
      <c r="AU85">
        <v>0.036</v>
      </c>
    </row>
    <row r="86" spans="1:47" s="111" customFormat="1" ht="12">
      <c r="A86" s="107">
        <v>39319</v>
      </c>
      <c r="B86" s="108">
        <f t="shared" si="1"/>
        <v>237</v>
      </c>
      <c r="C86" s="109">
        <v>0.77419</v>
      </c>
      <c r="D86" s="110">
        <v>0.77419</v>
      </c>
      <c r="F86">
        <v>39.60184048</v>
      </c>
      <c r="G86">
        <v>-78.04585738</v>
      </c>
      <c r="H86" s="111">
        <v>19.218</v>
      </c>
      <c r="M86" s="111">
        <v>897.3413</v>
      </c>
      <c r="N86" s="111">
        <v>29.4</v>
      </c>
      <c r="O86" s="111">
        <v>50</v>
      </c>
      <c r="P86" s="111">
        <v>76.0084</v>
      </c>
      <c r="AC86" s="111">
        <v>9695</v>
      </c>
      <c r="AD86" s="111">
        <v>854</v>
      </c>
      <c r="AE86" s="111">
        <v>309</v>
      </c>
      <c r="AF86" s="111">
        <v>56</v>
      </c>
      <c r="AG86" s="111">
        <v>17</v>
      </c>
      <c r="AH86" s="111">
        <v>30</v>
      </c>
      <c r="AI86" s="111">
        <v>10961</v>
      </c>
      <c r="AJ86" s="111">
        <v>1266</v>
      </c>
      <c r="AK86" s="111">
        <v>412</v>
      </c>
      <c r="AL86" s="111">
        <v>103</v>
      </c>
      <c r="AM86" s="111">
        <v>47</v>
      </c>
      <c r="AN86" s="111">
        <v>30</v>
      </c>
      <c r="AO86">
        <v>2.161</v>
      </c>
      <c r="AP86" s="112"/>
      <c r="AQ86" s="111">
        <v>212.379</v>
      </c>
      <c r="AR86">
        <v>0.633</v>
      </c>
      <c r="AS86" s="112"/>
      <c r="AT86" s="111">
        <v>2.41507</v>
      </c>
      <c r="AU86">
        <v>0.036</v>
      </c>
    </row>
    <row r="87" spans="1:47" s="111" customFormat="1" ht="12">
      <c r="A87" s="107">
        <v>39319</v>
      </c>
      <c r="B87" s="108">
        <f t="shared" si="1"/>
        <v>237</v>
      </c>
      <c r="C87" s="109">
        <v>0.774306</v>
      </c>
      <c r="D87" s="110">
        <v>0.774306</v>
      </c>
      <c r="F87">
        <v>39.60168829</v>
      </c>
      <c r="G87">
        <v>-78.03784178</v>
      </c>
      <c r="H87" s="111">
        <v>19.247</v>
      </c>
      <c r="M87" s="111">
        <v>879.0089500000013</v>
      </c>
      <c r="N87" s="111">
        <v>29.4</v>
      </c>
      <c r="O87" s="111">
        <v>48.8</v>
      </c>
      <c r="P87" s="111">
        <v>75.4926</v>
      </c>
      <c r="AC87" s="111">
        <v>9588</v>
      </c>
      <c r="AD87" s="111">
        <v>784</v>
      </c>
      <c r="AE87" s="111">
        <v>308</v>
      </c>
      <c r="AF87" s="111">
        <v>45</v>
      </c>
      <c r="AG87" s="111">
        <v>14</v>
      </c>
      <c r="AH87" s="111">
        <v>28</v>
      </c>
      <c r="AI87" s="111">
        <v>10767</v>
      </c>
      <c r="AJ87" s="111">
        <v>1179</v>
      </c>
      <c r="AK87" s="111">
        <v>395</v>
      </c>
      <c r="AL87" s="111">
        <v>87</v>
      </c>
      <c r="AM87" s="111">
        <v>42</v>
      </c>
      <c r="AN87" s="111">
        <v>28</v>
      </c>
      <c r="AO87">
        <v>2.251</v>
      </c>
      <c r="AP87" s="112"/>
      <c r="AQ87" s="111">
        <v>216.689</v>
      </c>
      <c r="AR87">
        <v>0.661</v>
      </c>
      <c r="AS87" s="112"/>
      <c r="AT87" s="111">
        <v>2.47329</v>
      </c>
      <c r="AU87">
        <v>0.035</v>
      </c>
    </row>
    <row r="88" spans="1:47" s="111" customFormat="1" ht="12">
      <c r="A88" s="107">
        <v>39319</v>
      </c>
      <c r="B88" s="108">
        <f t="shared" si="1"/>
        <v>237</v>
      </c>
      <c r="C88" s="109">
        <v>0.774421</v>
      </c>
      <c r="D88" s="110">
        <v>0.774421</v>
      </c>
      <c r="F88">
        <v>39.6015374</v>
      </c>
      <c r="G88">
        <v>-78.02989527</v>
      </c>
      <c r="H88" s="111">
        <v>19.261</v>
      </c>
      <c r="M88" s="111">
        <v>870.1588500000016</v>
      </c>
      <c r="N88" s="111">
        <v>29.6</v>
      </c>
      <c r="O88" s="111">
        <v>48.2</v>
      </c>
      <c r="P88" s="111">
        <v>75.8364</v>
      </c>
      <c r="AC88" s="111">
        <v>9548</v>
      </c>
      <c r="AD88" s="111">
        <v>813</v>
      </c>
      <c r="AE88" s="111">
        <v>356</v>
      </c>
      <c r="AF88" s="111">
        <v>59</v>
      </c>
      <c r="AG88" s="111">
        <v>10</v>
      </c>
      <c r="AH88" s="111">
        <v>19</v>
      </c>
      <c r="AI88" s="111">
        <v>10805</v>
      </c>
      <c r="AJ88" s="111">
        <v>1257</v>
      </c>
      <c r="AK88" s="111">
        <v>444</v>
      </c>
      <c r="AL88" s="111">
        <v>88</v>
      </c>
      <c r="AM88" s="111">
        <v>29</v>
      </c>
      <c r="AN88" s="111">
        <v>19</v>
      </c>
      <c r="AO88">
        <v>2.211</v>
      </c>
      <c r="AP88" s="112"/>
      <c r="AQ88" s="111">
        <v>211.69</v>
      </c>
      <c r="AR88">
        <v>0.592</v>
      </c>
      <c r="AS88" s="112"/>
      <c r="AT88" s="111">
        <v>2.40953</v>
      </c>
      <c r="AU88">
        <v>0.036</v>
      </c>
    </row>
    <row r="89" spans="1:47" s="111" customFormat="1" ht="12">
      <c r="A89" s="107">
        <v>39319</v>
      </c>
      <c r="B89" s="108">
        <f t="shared" si="1"/>
        <v>237</v>
      </c>
      <c r="C89" s="109">
        <v>0.774537</v>
      </c>
      <c r="D89" s="110">
        <v>0.774537</v>
      </c>
      <c r="F89">
        <v>39.60138521</v>
      </c>
      <c r="G89">
        <v>-78.02187967</v>
      </c>
      <c r="H89" s="111">
        <v>19.251</v>
      </c>
      <c r="M89" s="111">
        <v>876.4803499999998</v>
      </c>
      <c r="N89" s="111">
        <v>29.5</v>
      </c>
      <c r="O89" s="111">
        <v>49.4</v>
      </c>
      <c r="P89" s="111">
        <v>75.2633</v>
      </c>
      <c r="R89" s="111">
        <v>0.000163</v>
      </c>
      <c r="S89" s="111">
        <v>0.000112</v>
      </c>
      <c r="T89" s="113">
        <v>6.38E-05</v>
      </c>
      <c r="U89" s="113">
        <v>1.47E-05</v>
      </c>
      <c r="V89" s="113">
        <v>1.13E-05</v>
      </c>
      <c r="W89" s="113">
        <v>9.01E-06</v>
      </c>
      <c r="X89" s="111">
        <v>909.8</v>
      </c>
      <c r="Y89" s="111">
        <v>314.1</v>
      </c>
      <c r="Z89" s="111">
        <v>311.1</v>
      </c>
      <c r="AA89" s="111">
        <v>42.4</v>
      </c>
      <c r="AC89" s="111">
        <v>9523</v>
      </c>
      <c r="AD89" s="111">
        <v>809</v>
      </c>
      <c r="AE89" s="111">
        <v>364</v>
      </c>
      <c r="AF89" s="111">
        <v>71</v>
      </c>
      <c r="AG89" s="111">
        <v>11</v>
      </c>
      <c r="AH89" s="111">
        <v>26</v>
      </c>
      <c r="AI89" s="111">
        <v>10804</v>
      </c>
      <c r="AJ89" s="111">
        <v>1281</v>
      </c>
      <c r="AK89" s="111">
        <v>472</v>
      </c>
      <c r="AL89" s="111">
        <v>108</v>
      </c>
      <c r="AM89" s="111">
        <v>37</v>
      </c>
      <c r="AN89" s="111">
        <v>26</v>
      </c>
      <c r="AO89">
        <v>2.2</v>
      </c>
      <c r="AP89" s="112"/>
      <c r="AQ89" s="111">
        <v>199.603</v>
      </c>
      <c r="AR89">
        <v>0.661</v>
      </c>
      <c r="AS89" s="112"/>
      <c r="AT89" s="111">
        <v>2.38973</v>
      </c>
      <c r="AU89">
        <v>0.036</v>
      </c>
    </row>
    <row r="90" spans="1:47" s="111" customFormat="1" ht="12">
      <c r="A90" s="107">
        <v>39319</v>
      </c>
      <c r="B90" s="108">
        <f t="shared" si="1"/>
        <v>237</v>
      </c>
      <c r="C90" s="109">
        <v>0.774653</v>
      </c>
      <c r="D90" s="110">
        <v>0.774653</v>
      </c>
      <c r="F90">
        <v>39.60123301</v>
      </c>
      <c r="G90">
        <v>-78.01386407</v>
      </c>
      <c r="H90" s="111">
        <v>19.255</v>
      </c>
      <c r="M90" s="111">
        <v>873.9517500000002</v>
      </c>
      <c r="N90" s="111">
        <v>29.6</v>
      </c>
      <c r="O90" s="111">
        <v>50.2</v>
      </c>
      <c r="P90" s="111">
        <v>75.6358</v>
      </c>
      <c r="AC90" s="111">
        <v>9134</v>
      </c>
      <c r="AD90" s="111">
        <v>871</v>
      </c>
      <c r="AE90" s="111">
        <v>342</v>
      </c>
      <c r="AF90" s="111">
        <v>50</v>
      </c>
      <c r="AG90" s="111">
        <v>17</v>
      </c>
      <c r="AH90" s="111">
        <v>34</v>
      </c>
      <c r="AI90" s="111">
        <v>10448</v>
      </c>
      <c r="AJ90" s="111">
        <v>1314</v>
      </c>
      <c r="AK90" s="111">
        <v>443</v>
      </c>
      <c r="AL90" s="111">
        <v>101</v>
      </c>
      <c r="AM90" s="111">
        <v>51</v>
      </c>
      <c r="AN90" s="111">
        <v>34</v>
      </c>
      <c r="AO90">
        <v>2.24</v>
      </c>
      <c r="AP90" s="112"/>
      <c r="AQ90" s="111">
        <v>201.12</v>
      </c>
      <c r="AR90">
        <v>0.661</v>
      </c>
      <c r="AS90" s="112"/>
      <c r="AT90" s="111">
        <v>2.44685</v>
      </c>
      <c r="AU90">
        <v>0.035</v>
      </c>
    </row>
    <row r="91" spans="1:47" s="111" customFormat="1" ht="12">
      <c r="A91" s="107">
        <v>39319</v>
      </c>
      <c r="B91" s="108">
        <f t="shared" si="1"/>
        <v>237</v>
      </c>
      <c r="C91" s="109">
        <v>0.774769</v>
      </c>
      <c r="D91" s="110">
        <v>0.774769</v>
      </c>
      <c r="F91">
        <v>39.60108081</v>
      </c>
      <c r="G91">
        <v>-78.00584846</v>
      </c>
      <c r="H91" s="111">
        <v>19.245</v>
      </c>
      <c r="M91" s="111">
        <v>880.2732500000002</v>
      </c>
      <c r="N91" s="111">
        <v>29.5</v>
      </c>
      <c r="O91" s="111">
        <v>49</v>
      </c>
      <c r="P91" s="111">
        <v>75.1774</v>
      </c>
      <c r="AC91" s="111">
        <v>9471</v>
      </c>
      <c r="AD91" s="111">
        <v>828</v>
      </c>
      <c r="AE91" s="111">
        <v>321</v>
      </c>
      <c r="AF91" s="111">
        <v>52</v>
      </c>
      <c r="AG91" s="111">
        <v>11</v>
      </c>
      <c r="AH91" s="111">
        <v>25</v>
      </c>
      <c r="AI91" s="111">
        <v>10708</v>
      </c>
      <c r="AJ91" s="111">
        <v>1237</v>
      </c>
      <c r="AK91" s="111">
        <v>409</v>
      </c>
      <c r="AL91" s="111">
        <v>88</v>
      </c>
      <c r="AM91" s="111">
        <v>36</v>
      </c>
      <c r="AN91" s="111">
        <v>25</v>
      </c>
      <c r="AO91">
        <v>2.229</v>
      </c>
      <c r="AP91" s="112"/>
      <c r="AQ91" s="111">
        <v>194.761</v>
      </c>
      <c r="AR91">
        <v>0.641</v>
      </c>
      <c r="AS91" s="112"/>
      <c r="AT91" s="111">
        <v>2.46111</v>
      </c>
      <c r="AU91">
        <v>0.034</v>
      </c>
    </row>
    <row r="92" spans="1:47" s="111" customFormat="1" ht="12">
      <c r="A92" s="107">
        <v>39319</v>
      </c>
      <c r="B92" s="108">
        <f t="shared" si="1"/>
        <v>237</v>
      </c>
      <c r="C92" s="109">
        <v>0.774884</v>
      </c>
      <c r="D92" s="110">
        <v>0.774884</v>
      </c>
      <c r="F92">
        <v>39.60092993</v>
      </c>
      <c r="G92">
        <v>-77.99790196</v>
      </c>
      <c r="H92" s="111">
        <v>19.261</v>
      </c>
      <c r="M92" s="111">
        <v>870.1588500000016</v>
      </c>
      <c r="N92" s="111">
        <v>29.5</v>
      </c>
      <c r="O92" s="111">
        <v>50.3</v>
      </c>
      <c r="P92" s="111">
        <v>75.6072</v>
      </c>
      <c r="R92" s="111">
        <v>0.000163</v>
      </c>
      <c r="S92" s="111">
        <v>0.000113</v>
      </c>
      <c r="T92" s="113">
        <v>6.49E-05</v>
      </c>
      <c r="U92" s="113">
        <v>1.47E-05</v>
      </c>
      <c r="V92" s="113">
        <v>1.06E-05</v>
      </c>
      <c r="W92" s="113">
        <v>1.04E-05</v>
      </c>
      <c r="X92" s="111">
        <v>910.6</v>
      </c>
      <c r="Y92" s="111">
        <v>314.1</v>
      </c>
      <c r="Z92" s="111">
        <v>311</v>
      </c>
      <c r="AA92" s="111">
        <v>42.2</v>
      </c>
      <c r="AC92" s="111">
        <v>9231</v>
      </c>
      <c r="AD92" s="111">
        <v>735</v>
      </c>
      <c r="AE92" s="111">
        <v>318</v>
      </c>
      <c r="AF92" s="111">
        <v>52</v>
      </c>
      <c r="AG92" s="111">
        <v>13</v>
      </c>
      <c r="AH92" s="111">
        <v>27</v>
      </c>
      <c r="AI92" s="111">
        <v>10376</v>
      </c>
      <c r="AJ92" s="111">
        <v>1145</v>
      </c>
      <c r="AK92" s="111">
        <v>410</v>
      </c>
      <c r="AL92" s="111">
        <v>92</v>
      </c>
      <c r="AM92" s="111">
        <v>40</v>
      </c>
      <c r="AN92" s="111">
        <v>27</v>
      </c>
      <c r="AO92">
        <v>2.149</v>
      </c>
      <c r="AP92" s="112"/>
      <c r="AQ92" s="111">
        <v>194.059</v>
      </c>
      <c r="AR92">
        <v>0.651</v>
      </c>
      <c r="AS92" s="112"/>
      <c r="AT92" s="111">
        <v>2.50725</v>
      </c>
      <c r="AU92">
        <v>0.036</v>
      </c>
    </row>
    <row r="93" spans="1:47" s="111" customFormat="1" ht="12">
      <c r="A93" s="107">
        <v>39319</v>
      </c>
      <c r="B93" s="108">
        <f t="shared" si="1"/>
        <v>237</v>
      </c>
      <c r="C93" s="109">
        <v>0.775</v>
      </c>
      <c r="D93" s="110">
        <v>0.775</v>
      </c>
      <c r="F93">
        <v>39.60077773</v>
      </c>
      <c r="G93">
        <v>-77.98988635</v>
      </c>
      <c r="H93" s="111">
        <v>19.27</v>
      </c>
      <c r="M93" s="111">
        <v>864.4695000000011</v>
      </c>
      <c r="N93" s="111">
        <v>29.6</v>
      </c>
      <c r="O93" s="111">
        <v>49.6</v>
      </c>
      <c r="P93" s="111">
        <v>74.9768</v>
      </c>
      <c r="AC93" s="111">
        <v>9345</v>
      </c>
      <c r="AD93" s="111">
        <v>806</v>
      </c>
      <c r="AE93" s="111">
        <v>331</v>
      </c>
      <c r="AF93" s="111">
        <v>44</v>
      </c>
      <c r="AG93" s="111">
        <v>17</v>
      </c>
      <c r="AH93" s="111">
        <v>50</v>
      </c>
      <c r="AI93" s="111">
        <v>10593</v>
      </c>
      <c r="AJ93" s="111">
        <v>1248</v>
      </c>
      <c r="AK93" s="111">
        <v>442</v>
      </c>
      <c r="AL93" s="111">
        <v>111</v>
      </c>
      <c r="AM93" s="111">
        <v>67</v>
      </c>
      <c r="AN93" s="111">
        <v>50</v>
      </c>
      <c r="AO93">
        <v>2.191</v>
      </c>
      <c r="AP93" s="112"/>
      <c r="AQ93" s="111">
        <v>198.368</v>
      </c>
      <c r="AR93">
        <v>0.682</v>
      </c>
      <c r="AS93" s="112"/>
      <c r="AT93" s="111">
        <v>2.48854</v>
      </c>
      <c r="AU93">
        <v>0.036</v>
      </c>
    </row>
    <row r="94" spans="1:47" s="111" customFormat="1" ht="12">
      <c r="A94" s="107">
        <v>39319</v>
      </c>
      <c r="B94" s="108">
        <f t="shared" si="1"/>
        <v>237</v>
      </c>
      <c r="C94" s="109">
        <v>0.775116</v>
      </c>
      <c r="D94" s="110">
        <v>0.775116</v>
      </c>
      <c r="F94">
        <v>39.60062554</v>
      </c>
      <c r="G94">
        <v>-77.98187075</v>
      </c>
      <c r="H94" s="111">
        <v>19.25</v>
      </c>
      <c r="M94" s="111">
        <v>877.1125000000011</v>
      </c>
      <c r="N94" s="111">
        <v>29.6</v>
      </c>
      <c r="O94" s="111">
        <v>50.4</v>
      </c>
      <c r="P94" s="111">
        <v>75.5785</v>
      </c>
      <c r="AC94" s="111">
        <v>9567</v>
      </c>
      <c r="AD94" s="111">
        <v>837</v>
      </c>
      <c r="AE94" s="111">
        <v>325</v>
      </c>
      <c r="AF94" s="111">
        <v>52</v>
      </c>
      <c r="AG94" s="111">
        <v>19</v>
      </c>
      <c r="AH94" s="111">
        <v>43</v>
      </c>
      <c r="AI94" s="111">
        <v>10843</v>
      </c>
      <c r="AJ94" s="111">
        <v>1276</v>
      </c>
      <c r="AK94" s="111">
        <v>439</v>
      </c>
      <c r="AL94" s="111">
        <v>114</v>
      </c>
      <c r="AM94" s="111">
        <v>62</v>
      </c>
      <c r="AN94" s="111">
        <v>43</v>
      </c>
      <c r="AO94">
        <v>2.171</v>
      </c>
      <c r="AP94" s="112"/>
      <c r="AQ94" s="111">
        <v>189.861</v>
      </c>
      <c r="AR94">
        <v>0.671</v>
      </c>
      <c r="AS94" s="112"/>
      <c r="AT94" s="111">
        <v>2.405</v>
      </c>
      <c r="AU94">
        <v>0.035</v>
      </c>
    </row>
    <row r="95" spans="1:47" s="111" customFormat="1" ht="12">
      <c r="A95" s="107">
        <v>39319</v>
      </c>
      <c r="B95" s="108">
        <f t="shared" si="1"/>
        <v>237</v>
      </c>
      <c r="C95" s="109">
        <v>0.775231</v>
      </c>
      <c r="D95" s="110">
        <v>0.775231</v>
      </c>
      <c r="F95">
        <v>39.60047465</v>
      </c>
      <c r="G95">
        <v>-77.97392425</v>
      </c>
      <c r="H95" s="111">
        <v>19.215</v>
      </c>
      <c r="M95" s="111">
        <v>899.2377500000002</v>
      </c>
      <c r="N95" s="111">
        <v>29.3</v>
      </c>
      <c r="O95" s="111">
        <v>49.9</v>
      </c>
      <c r="P95" s="111">
        <v>75.3779</v>
      </c>
      <c r="R95" s="111">
        <v>0.000164</v>
      </c>
      <c r="S95" s="111">
        <v>0.000112</v>
      </c>
      <c r="T95" s="113">
        <v>6.33E-05</v>
      </c>
      <c r="U95" s="113">
        <v>1.48E-05</v>
      </c>
      <c r="V95" s="113">
        <v>8.58E-06</v>
      </c>
      <c r="W95" s="113">
        <v>9.85E-06</v>
      </c>
      <c r="X95" s="111">
        <v>911</v>
      </c>
      <c r="Y95" s="111">
        <v>314.2</v>
      </c>
      <c r="Z95" s="111">
        <v>311</v>
      </c>
      <c r="AA95" s="111">
        <v>42.4</v>
      </c>
      <c r="AC95" s="111">
        <v>9516</v>
      </c>
      <c r="AD95" s="111">
        <v>796</v>
      </c>
      <c r="AE95" s="111">
        <v>337</v>
      </c>
      <c r="AF95" s="111">
        <v>60</v>
      </c>
      <c r="AG95" s="111">
        <v>15</v>
      </c>
      <c r="AH95" s="111">
        <v>50</v>
      </c>
      <c r="AI95" s="111">
        <v>10774</v>
      </c>
      <c r="AJ95" s="111">
        <v>1258</v>
      </c>
      <c r="AK95" s="111">
        <v>462</v>
      </c>
      <c r="AL95" s="111">
        <v>125</v>
      </c>
      <c r="AM95" s="111">
        <v>65</v>
      </c>
      <c r="AN95" s="111">
        <v>50</v>
      </c>
      <c r="AO95">
        <v>2.21</v>
      </c>
      <c r="AP95" s="112"/>
      <c r="AQ95" s="111">
        <v>187.154</v>
      </c>
      <c r="AR95">
        <v>0.631</v>
      </c>
      <c r="AS95" s="112"/>
      <c r="AT95" s="111">
        <v>2.43025</v>
      </c>
      <c r="AU95">
        <v>0.036</v>
      </c>
    </row>
    <row r="96" spans="1:47" s="111" customFormat="1" ht="12">
      <c r="A96" s="107">
        <v>39319</v>
      </c>
      <c r="B96" s="108">
        <f t="shared" si="1"/>
        <v>237</v>
      </c>
      <c r="C96" s="109">
        <v>0.775347</v>
      </c>
      <c r="D96" s="110">
        <v>0.775347</v>
      </c>
      <c r="F96">
        <v>39.60032245</v>
      </c>
      <c r="G96">
        <v>-77.96590864</v>
      </c>
      <c r="H96" s="111">
        <v>19.232</v>
      </c>
      <c r="M96" s="111">
        <v>888.4912000000004</v>
      </c>
      <c r="N96" s="111">
        <v>29.3</v>
      </c>
      <c r="O96" s="111">
        <v>50</v>
      </c>
      <c r="P96" s="111">
        <v>75.8794</v>
      </c>
      <c r="AC96" s="111">
        <v>9215</v>
      </c>
      <c r="AD96" s="111">
        <v>789</v>
      </c>
      <c r="AE96" s="111">
        <v>292</v>
      </c>
      <c r="AF96" s="111">
        <v>47</v>
      </c>
      <c r="AG96" s="111">
        <v>12</v>
      </c>
      <c r="AH96" s="111">
        <v>41</v>
      </c>
      <c r="AI96" s="111">
        <v>10396</v>
      </c>
      <c r="AJ96" s="111">
        <v>1181</v>
      </c>
      <c r="AK96" s="111">
        <v>392</v>
      </c>
      <c r="AL96" s="111">
        <v>100</v>
      </c>
      <c r="AM96" s="111">
        <v>53</v>
      </c>
      <c r="AN96" s="111">
        <v>41</v>
      </c>
      <c r="AO96">
        <v>2.269</v>
      </c>
      <c r="AP96" s="112"/>
      <c r="AQ96" s="111">
        <v>195.187</v>
      </c>
      <c r="AR96">
        <v>0.641</v>
      </c>
      <c r="AS96" s="112"/>
      <c r="AT96" s="111">
        <v>2.36759</v>
      </c>
      <c r="AU96">
        <v>0.035</v>
      </c>
    </row>
    <row r="97" spans="1:47" s="111" customFormat="1" ht="12">
      <c r="A97" s="107">
        <v>39319</v>
      </c>
      <c r="B97" s="108">
        <f t="shared" si="1"/>
        <v>237</v>
      </c>
      <c r="C97" s="109">
        <v>0.775463</v>
      </c>
      <c r="D97" s="110">
        <v>0.775463</v>
      </c>
      <c r="F97">
        <v>39.60017026</v>
      </c>
      <c r="G97">
        <v>-77.95789304</v>
      </c>
      <c r="H97" s="111">
        <v>19.217</v>
      </c>
      <c r="M97" s="111">
        <v>897.9734500000013</v>
      </c>
      <c r="N97" s="111">
        <v>29.3</v>
      </c>
      <c r="O97" s="111">
        <v>49.7</v>
      </c>
      <c r="P97" s="111">
        <v>75.5069</v>
      </c>
      <c r="AC97" s="111">
        <v>9224</v>
      </c>
      <c r="AD97" s="111">
        <v>768</v>
      </c>
      <c r="AE97" s="111">
        <v>317</v>
      </c>
      <c r="AF97" s="111">
        <v>54</v>
      </c>
      <c r="AG97" s="111">
        <v>14</v>
      </c>
      <c r="AH97" s="111">
        <v>42</v>
      </c>
      <c r="AI97" s="111">
        <v>10419</v>
      </c>
      <c r="AJ97" s="111">
        <v>1195</v>
      </c>
      <c r="AK97" s="111">
        <v>427</v>
      </c>
      <c r="AL97" s="111">
        <v>110</v>
      </c>
      <c r="AM97" s="111">
        <v>56</v>
      </c>
      <c r="AN97" s="111">
        <v>42</v>
      </c>
      <c r="AO97">
        <v>2.13</v>
      </c>
      <c r="AP97" s="112"/>
      <c r="AQ97" s="111">
        <v>204.079</v>
      </c>
      <c r="AR97">
        <v>0.582</v>
      </c>
      <c r="AS97" s="112"/>
      <c r="AT97" s="111">
        <v>2.32581</v>
      </c>
      <c r="AU97">
        <v>0.036</v>
      </c>
    </row>
    <row r="98" spans="1:47" s="111" customFormat="1" ht="12">
      <c r="A98" s="107">
        <v>39319</v>
      </c>
      <c r="B98" s="108">
        <f t="shared" si="1"/>
        <v>237</v>
      </c>
      <c r="C98" s="109">
        <v>0.775579</v>
      </c>
      <c r="D98" s="110">
        <v>0.775579</v>
      </c>
      <c r="F98">
        <v>39.60001806</v>
      </c>
      <c r="G98">
        <v>-77.94987743</v>
      </c>
      <c r="H98" s="111">
        <v>19.216</v>
      </c>
      <c r="M98" s="111">
        <v>898.605599999999</v>
      </c>
      <c r="N98" s="111">
        <v>29.1</v>
      </c>
      <c r="O98" s="111">
        <v>50.2</v>
      </c>
      <c r="P98" s="111">
        <v>76.0227</v>
      </c>
      <c r="R98" s="111">
        <v>0.000162</v>
      </c>
      <c r="S98" s="111">
        <v>0.000124</v>
      </c>
      <c r="T98" s="113">
        <v>6.36E-05</v>
      </c>
      <c r="U98" s="113">
        <v>1.5E-05</v>
      </c>
      <c r="V98" s="113">
        <v>1.17E-05</v>
      </c>
      <c r="W98" s="113">
        <v>8.89E-06</v>
      </c>
      <c r="X98" s="111">
        <v>908.6</v>
      </c>
      <c r="Y98" s="111">
        <v>314.2</v>
      </c>
      <c r="Z98" s="111">
        <v>311</v>
      </c>
      <c r="AA98" s="111">
        <v>42.4</v>
      </c>
      <c r="AC98" s="111">
        <v>9185</v>
      </c>
      <c r="AD98" s="111">
        <v>848</v>
      </c>
      <c r="AE98" s="111">
        <v>362</v>
      </c>
      <c r="AF98" s="111">
        <v>74</v>
      </c>
      <c r="AG98" s="111">
        <v>13</v>
      </c>
      <c r="AH98" s="111">
        <v>35</v>
      </c>
      <c r="AI98" s="111">
        <v>10517</v>
      </c>
      <c r="AJ98" s="111">
        <v>1332</v>
      </c>
      <c r="AK98" s="111">
        <v>484</v>
      </c>
      <c r="AL98" s="111">
        <v>122</v>
      </c>
      <c r="AM98" s="111">
        <v>48</v>
      </c>
      <c r="AN98" s="111">
        <v>35</v>
      </c>
      <c r="AO98">
        <v>2.2</v>
      </c>
      <c r="AP98" s="112"/>
      <c r="AQ98" s="111">
        <v>196.861</v>
      </c>
      <c r="AR98">
        <v>0.661</v>
      </c>
      <c r="AS98" s="112"/>
      <c r="AT98" s="111">
        <v>2.26315</v>
      </c>
      <c r="AU98">
        <v>0.035</v>
      </c>
    </row>
    <row r="99" spans="1:47" s="111" customFormat="1" ht="12">
      <c r="A99" s="107">
        <v>39319</v>
      </c>
      <c r="B99" s="108">
        <f t="shared" si="1"/>
        <v>237</v>
      </c>
      <c r="C99" s="109">
        <v>0.775694</v>
      </c>
      <c r="D99" s="110">
        <v>0.775694</v>
      </c>
      <c r="F99">
        <v>39.59986718</v>
      </c>
      <c r="G99">
        <v>-77.94193093</v>
      </c>
      <c r="H99" s="111">
        <v>19.208</v>
      </c>
      <c r="M99" s="111">
        <v>903.6628000000019</v>
      </c>
      <c r="N99" s="111">
        <v>29.3</v>
      </c>
      <c r="O99" s="111">
        <v>50</v>
      </c>
      <c r="P99" s="111">
        <v>75.3063</v>
      </c>
      <c r="AC99" s="111">
        <v>9596</v>
      </c>
      <c r="AD99" s="111">
        <v>767</v>
      </c>
      <c r="AE99" s="111">
        <v>309</v>
      </c>
      <c r="AF99" s="111">
        <v>56</v>
      </c>
      <c r="AG99" s="111">
        <v>16</v>
      </c>
      <c r="AH99" s="111">
        <v>45</v>
      </c>
      <c r="AI99" s="111">
        <v>10789</v>
      </c>
      <c r="AJ99" s="111">
        <v>1193</v>
      </c>
      <c r="AK99" s="111">
        <v>426</v>
      </c>
      <c r="AL99" s="111">
        <v>117</v>
      </c>
      <c r="AM99" s="111">
        <v>61</v>
      </c>
      <c r="AN99" s="111">
        <v>45</v>
      </c>
      <c r="AO99">
        <v>2.27</v>
      </c>
      <c r="AP99" s="112"/>
      <c r="AQ99" s="111">
        <v>194.154</v>
      </c>
      <c r="AR99">
        <v>0.591</v>
      </c>
      <c r="AS99" s="112"/>
      <c r="AT99" s="111">
        <v>2.26752</v>
      </c>
      <c r="AU99">
        <v>0.036</v>
      </c>
    </row>
    <row r="100" spans="1:47" s="111" customFormat="1" ht="12">
      <c r="A100" s="107">
        <v>39319</v>
      </c>
      <c r="B100" s="108">
        <f t="shared" si="1"/>
        <v>237</v>
      </c>
      <c r="C100" s="109">
        <v>0.77581</v>
      </c>
      <c r="D100" s="110">
        <v>0.77581</v>
      </c>
      <c r="F100">
        <v>39.59971498</v>
      </c>
      <c r="G100">
        <v>-77.93391532</v>
      </c>
      <c r="H100" s="111">
        <v>19.184</v>
      </c>
      <c r="M100" s="111">
        <v>918.8343999999997</v>
      </c>
      <c r="N100" s="111">
        <v>29</v>
      </c>
      <c r="O100" s="111">
        <v>52</v>
      </c>
      <c r="P100" s="111">
        <v>75.4639</v>
      </c>
      <c r="AC100" s="111">
        <v>9432</v>
      </c>
      <c r="AD100" s="111">
        <v>780</v>
      </c>
      <c r="AE100" s="111">
        <v>323</v>
      </c>
      <c r="AF100" s="111">
        <v>61</v>
      </c>
      <c r="AG100" s="111">
        <v>8</v>
      </c>
      <c r="AH100" s="111">
        <v>59</v>
      </c>
      <c r="AI100" s="111">
        <v>10663</v>
      </c>
      <c r="AJ100" s="111">
        <v>1231</v>
      </c>
      <c r="AK100" s="111">
        <v>451</v>
      </c>
      <c r="AL100" s="111">
        <v>128</v>
      </c>
      <c r="AM100" s="111">
        <v>67</v>
      </c>
      <c r="AN100" s="111">
        <v>59</v>
      </c>
      <c r="AO100">
        <v>2.324</v>
      </c>
      <c r="AP100" s="112"/>
      <c r="AQ100" s="111">
        <v>188.654</v>
      </c>
      <c r="AR100">
        <v>0.641</v>
      </c>
      <c r="AS100" s="112"/>
      <c r="AT100" s="111">
        <v>2.20596</v>
      </c>
      <c r="AU100">
        <v>0.035</v>
      </c>
    </row>
    <row r="101" spans="1:47" s="111" customFormat="1" ht="12">
      <c r="A101" s="107">
        <v>39319</v>
      </c>
      <c r="B101" s="108">
        <f t="shared" si="1"/>
        <v>237</v>
      </c>
      <c r="C101" s="109">
        <v>0.775926</v>
      </c>
      <c r="D101" s="110">
        <v>0.775926</v>
      </c>
      <c r="F101">
        <v>39.59956278</v>
      </c>
      <c r="G101">
        <v>-77.92589972</v>
      </c>
      <c r="H101" s="111">
        <v>19.189</v>
      </c>
      <c r="M101" s="111">
        <v>915.6736500000006</v>
      </c>
      <c r="N101" s="111">
        <v>29.2</v>
      </c>
      <c r="O101" s="111">
        <v>53.7</v>
      </c>
      <c r="P101" s="111">
        <v>74.375</v>
      </c>
      <c r="R101" s="111">
        <v>0.000161</v>
      </c>
      <c r="S101" s="111">
        <v>0.000105</v>
      </c>
      <c r="T101" s="113">
        <v>6.27E-05</v>
      </c>
      <c r="U101" s="113">
        <v>1.43E-05</v>
      </c>
      <c r="V101" s="113">
        <v>1.17E-05</v>
      </c>
      <c r="W101" s="113">
        <v>8.78E-06</v>
      </c>
      <c r="X101" s="111">
        <v>907.3</v>
      </c>
      <c r="Y101" s="111">
        <v>314.2</v>
      </c>
      <c r="Z101" s="111">
        <v>310.9</v>
      </c>
      <c r="AA101" s="111">
        <v>42.2</v>
      </c>
      <c r="AC101" s="111">
        <v>10096</v>
      </c>
      <c r="AD101" s="111">
        <v>737</v>
      </c>
      <c r="AE101" s="111">
        <v>289</v>
      </c>
      <c r="AF101" s="111">
        <v>44</v>
      </c>
      <c r="AG101" s="111">
        <v>8</v>
      </c>
      <c r="AH101" s="111">
        <v>35</v>
      </c>
      <c r="AI101" s="111">
        <v>11209</v>
      </c>
      <c r="AJ101" s="111">
        <v>1113</v>
      </c>
      <c r="AK101" s="111">
        <v>376</v>
      </c>
      <c r="AL101" s="111">
        <v>87</v>
      </c>
      <c r="AM101" s="111">
        <v>43</v>
      </c>
      <c r="AN101" s="111">
        <v>35</v>
      </c>
      <c r="AO101">
        <v>2.079</v>
      </c>
      <c r="AP101" s="112"/>
      <c r="AQ101" s="111">
        <v>206.854</v>
      </c>
      <c r="AR101">
        <v>0.611</v>
      </c>
      <c r="AS101" s="112"/>
      <c r="AT101" s="111">
        <v>2.27517</v>
      </c>
      <c r="AU101">
        <v>0.034</v>
      </c>
    </row>
    <row r="102" spans="1:47" s="111" customFormat="1" ht="12">
      <c r="A102" s="107">
        <v>39319</v>
      </c>
      <c r="B102" s="108">
        <f t="shared" si="1"/>
        <v>237</v>
      </c>
      <c r="C102" s="109">
        <v>0.776042</v>
      </c>
      <c r="D102" s="110">
        <v>0.776042</v>
      </c>
      <c r="F102">
        <v>39.59941059</v>
      </c>
      <c r="G102">
        <v>-77.91788412</v>
      </c>
      <c r="H102" s="111">
        <v>19.187</v>
      </c>
      <c r="M102" s="111">
        <v>916.9379499999995</v>
      </c>
      <c r="N102" s="111">
        <v>29</v>
      </c>
      <c r="O102" s="111">
        <v>54.1</v>
      </c>
      <c r="P102" s="111">
        <v>74.2317</v>
      </c>
      <c r="AC102" s="111">
        <v>9726</v>
      </c>
      <c r="AD102" s="111">
        <v>774</v>
      </c>
      <c r="AE102" s="111">
        <v>351</v>
      </c>
      <c r="AF102" s="111">
        <v>44</v>
      </c>
      <c r="AG102" s="111">
        <v>12</v>
      </c>
      <c r="AH102" s="111">
        <v>22</v>
      </c>
      <c r="AI102" s="111">
        <v>10929</v>
      </c>
      <c r="AJ102" s="111">
        <v>1203</v>
      </c>
      <c r="AK102" s="111">
        <v>429</v>
      </c>
      <c r="AL102" s="111">
        <v>78</v>
      </c>
      <c r="AM102" s="111">
        <v>34</v>
      </c>
      <c r="AN102" s="111">
        <v>22</v>
      </c>
      <c r="AO102">
        <v>2.181</v>
      </c>
      <c r="AP102" s="112"/>
      <c r="AQ102" s="111">
        <v>201.856</v>
      </c>
      <c r="AR102">
        <v>0.632</v>
      </c>
      <c r="AS102" s="112"/>
      <c r="AT102" s="111">
        <v>2.23449</v>
      </c>
      <c r="AU102">
        <v>0.036</v>
      </c>
    </row>
    <row r="103" spans="1:47" s="111" customFormat="1" ht="12">
      <c r="A103" s="107">
        <v>39319</v>
      </c>
      <c r="B103" s="108">
        <f t="shared" si="1"/>
        <v>237</v>
      </c>
      <c r="C103" s="109">
        <v>0.776157</v>
      </c>
      <c r="D103" s="110">
        <v>0.776157</v>
      </c>
      <c r="F103">
        <v>39.5992597</v>
      </c>
      <c r="G103">
        <v>-77.90993761</v>
      </c>
      <c r="H103" s="111">
        <v>19.198</v>
      </c>
      <c r="M103" s="111">
        <v>909.9843000000001</v>
      </c>
      <c r="N103" s="111">
        <v>29</v>
      </c>
      <c r="O103" s="111">
        <v>54.1</v>
      </c>
      <c r="P103" s="111">
        <v>73.3577</v>
      </c>
      <c r="AC103" s="111">
        <v>9810</v>
      </c>
      <c r="AD103" s="111">
        <v>759</v>
      </c>
      <c r="AE103" s="111">
        <v>262</v>
      </c>
      <c r="AF103" s="111">
        <v>50</v>
      </c>
      <c r="AG103" s="111">
        <v>9</v>
      </c>
      <c r="AH103" s="111">
        <v>37</v>
      </c>
      <c r="AI103" s="111">
        <v>10927</v>
      </c>
      <c r="AJ103" s="111">
        <v>1117</v>
      </c>
      <c r="AK103" s="111">
        <v>358</v>
      </c>
      <c r="AL103" s="111">
        <v>96</v>
      </c>
      <c r="AM103" s="111">
        <v>46</v>
      </c>
      <c r="AN103" s="111">
        <v>37</v>
      </c>
      <c r="AO103">
        <v>2.201</v>
      </c>
      <c r="AP103" s="112"/>
      <c r="AQ103" s="111">
        <v>200.437</v>
      </c>
      <c r="AR103">
        <v>0.582</v>
      </c>
      <c r="AS103" s="112"/>
      <c r="AT103" s="111">
        <v>2.16194</v>
      </c>
      <c r="AU103">
        <v>0.036</v>
      </c>
    </row>
    <row r="104" spans="1:47" s="111" customFormat="1" ht="12">
      <c r="A104" s="107">
        <v>39319</v>
      </c>
      <c r="B104" s="108">
        <f t="shared" si="1"/>
        <v>237</v>
      </c>
      <c r="C104" s="109">
        <v>0.776273</v>
      </c>
      <c r="D104" s="110">
        <v>0.776273</v>
      </c>
      <c r="F104">
        <v>39.5991075</v>
      </c>
      <c r="G104">
        <v>-77.90192201</v>
      </c>
      <c r="H104" s="111">
        <v>19.163</v>
      </c>
      <c r="M104" s="111">
        <v>932.109550000001</v>
      </c>
      <c r="N104" s="111">
        <v>29.1</v>
      </c>
      <c r="O104" s="111">
        <v>54.1</v>
      </c>
      <c r="P104" s="111">
        <v>73.3577</v>
      </c>
      <c r="R104" s="111">
        <v>0.000158</v>
      </c>
      <c r="S104" s="111">
        <v>0.000108</v>
      </c>
      <c r="T104" s="113">
        <v>6.13E-05</v>
      </c>
      <c r="U104" s="113">
        <v>1.46E-05</v>
      </c>
      <c r="V104" s="113">
        <v>1.15E-05</v>
      </c>
      <c r="W104" s="113">
        <v>8.87E-06</v>
      </c>
      <c r="X104" s="111">
        <v>906.3</v>
      </c>
      <c r="Y104" s="111">
        <v>314.2</v>
      </c>
      <c r="Z104" s="111">
        <v>310.9</v>
      </c>
      <c r="AA104" s="111">
        <v>43.1</v>
      </c>
      <c r="AC104" s="111">
        <v>9076</v>
      </c>
      <c r="AD104" s="111">
        <v>763</v>
      </c>
      <c r="AE104" s="111">
        <v>307</v>
      </c>
      <c r="AF104" s="111">
        <v>56</v>
      </c>
      <c r="AG104" s="111">
        <v>10</v>
      </c>
      <c r="AH104" s="111">
        <v>27</v>
      </c>
      <c r="AI104" s="111">
        <v>10239</v>
      </c>
      <c r="AJ104" s="111">
        <v>1163</v>
      </c>
      <c r="AK104" s="111">
        <v>400</v>
      </c>
      <c r="AL104" s="111">
        <v>93</v>
      </c>
      <c r="AM104" s="111">
        <v>37</v>
      </c>
      <c r="AN104" s="111">
        <v>27</v>
      </c>
      <c r="AO104">
        <v>2.393</v>
      </c>
      <c r="AP104" s="112"/>
      <c r="AQ104" s="111">
        <v>201.239</v>
      </c>
      <c r="AR104">
        <v>0.642</v>
      </c>
      <c r="AS104" s="112"/>
      <c r="AT104" s="111">
        <v>2.11026</v>
      </c>
      <c r="AU104">
        <v>0.036</v>
      </c>
    </row>
    <row r="105" spans="1:47" s="111" customFormat="1" ht="12">
      <c r="A105" s="107">
        <v>39319</v>
      </c>
      <c r="B105" s="108">
        <f t="shared" si="1"/>
        <v>237</v>
      </c>
      <c r="C105" s="109">
        <v>0.776389</v>
      </c>
      <c r="D105" s="110">
        <v>0.776389</v>
      </c>
      <c r="F105">
        <v>39.59895531</v>
      </c>
      <c r="G105">
        <v>-77.8939064</v>
      </c>
      <c r="H105" s="111">
        <v>19.137</v>
      </c>
      <c r="M105" s="111">
        <v>948.5454499999996</v>
      </c>
      <c r="N105" s="111">
        <v>28.8</v>
      </c>
      <c r="O105" s="111">
        <v>53.4</v>
      </c>
      <c r="P105" s="111">
        <v>72.5124</v>
      </c>
      <c r="AC105" s="111">
        <v>8703</v>
      </c>
      <c r="AD105" s="111">
        <v>744</v>
      </c>
      <c r="AE105" s="111">
        <v>270</v>
      </c>
      <c r="AF105" s="111">
        <v>38</v>
      </c>
      <c r="AG105" s="111">
        <v>7</v>
      </c>
      <c r="AH105" s="111">
        <v>13</v>
      </c>
      <c r="AI105" s="111">
        <v>9775</v>
      </c>
      <c r="AJ105" s="111">
        <v>1072</v>
      </c>
      <c r="AK105" s="111">
        <v>328</v>
      </c>
      <c r="AL105" s="111">
        <v>58</v>
      </c>
      <c r="AM105" s="111">
        <v>20</v>
      </c>
      <c r="AN105" s="111">
        <v>13</v>
      </c>
      <c r="AO105">
        <v>2.139</v>
      </c>
      <c r="AP105" s="112"/>
      <c r="AQ105" s="111">
        <v>204.259</v>
      </c>
      <c r="AR105">
        <v>0.621</v>
      </c>
      <c r="AS105" s="112"/>
      <c r="AT105" s="111">
        <v>2.20255</v>
      </c>
      <c r="AU105">
        <v>0.036</v>
      </c>
    </row>
    <row r="106" spans="1:47" s="111" customFormat="1" ht="12">
      <c r="A106" s="107">
        <v>39319</v>
      </c>
      <c r="B106" s="108">
        <f t="shared" si="1"/>
        <v>237</v>
      </c>
      <c r="C106" s="109">
        <v>0.776505</v>
      </c>
      <c r="D106" s="110">
        <v>0.776505</v>
      </c>
      <c r="F106">
        <v>39.59880311</v>
      </c>
      <c r="G106">
        <v>-77.8858908</v>
      </c>
      <c r="H106" s="111">
        <v>19.151</v>
      </c>
      <c r="M106" s="111">
        <v>939.69535</v>
      </c>
      <c r="N106" s="111">
        <v>29</v>
      </c>
      <c r="O106" s="111">
        <v>54.4</v>
      </c>
      <c r="P106" s="111">
        <v>73.0139</v>
      </c>
      <c r="AC106" s="111">
        <v>8575</v>
      </c>
      <c r="AD106" s="111">
        <v>734</v>
      </c>
      <c r="AE106" s="111">
        <v>270</v>
      </c>
      <c r="AF106" s="111">
        <v>44</v>
      </c>
      <c r="AG106" s="111">
        <v>17</v>
      </c>
      <c r="AH106" s="111">
        <v>35</v>
      </c>
      <c r="AI106" s="111">
        <v>9675</v>
      </c>
      <c r="AJ106" s="111">
        <v>1100</v>
      </c>
      <c r="AK106" s="111">
        <v>366</v>
      </c>
      <c r="AL106" s="111">
        <v>96</v>
      </c>
      <c r="AM106" s="111">
        <v>52</v>
      </c>
      <c r="AN106" s="111">
        <v>35</v>
      </c>
      <c r="AO106">
        <v>2.259</v>
      </c>
      <c r="AP106" s="112"/>
      <c r="AQ106" s="111">
        <v>214.655</v>
      </c>
      <c r="AR106">
        <v>0.522</v>
      </c>
      <c r="AS106" s="112"/>
      <c r="AT106" s="111">
        <v>2.17176</v>
      </c>
      <c r="AU106">
        <v>0.036</v>
      </c>
    </row>
    <row r="107" spans="1:47" s="111" customFormat="1" ht="12">
      <c r="A107" s="107">
        <v>39319</v>
      </c>
      <c r="B107" s="108">
        <f t="shared" si="1"/>
        <v>237</v>
      </c>
      <c r="C107" s="109">
        <v>0.77662</v>
      </c>
      <c r="D107" s="110">
        <v>0.77662</v>
      </c>
      <c r="F107">
        <v>39.59865223</v>
      </c>
      <c r="G107">
        <v>-77.8779443</v>
      </c>
      <c r="H107" s="111">
        <v>19.106</v>
      </c>
      <c r="M107" s="111">
        <v>968.1420999999991</v>
      </c>
      <c r="N107" s="111">
        <v>28.8</v>
      </c>
      <c r="O107" s="111">
        <v>53.9</v>
      </c>
      <c r="P107" s="111">
        <v>72.8563</v>
      </c>
      <c r="R107" s="111">
        <v>0.00016</v>
      </c>
      <c r="S107" s="111">
        <v>0.000107</v>
      </c>
      <c r="T107" s="113">
        <v>6.12E-05</v>
      </c>
      <c r="U107" s="113">
        <v>1.39E-05</v>
      </c>
      <c r="V107" s="113">
        <v>1.07E-05</v>
      </c>
      <c r="W107" s="113">
        <v>9.26E-06</v>
      </c>
      <c r="X107" s="111">
        <v>903.5</v>
      </c>
      <c r="Y107" s="111">
        <v>314.3</v>
      </c>
      <c r="Z107" s="111">
        <v>310.8</v>
      </c>
      <c r="AA107" s="111">
        <v>43.3</v>
      </c>
      <c r="AC107" s="111">
        <v>8626</v>
      </c>
      <c r="AD107" s="111">
        <v>727</v>
      </c>
      <c r="AE107" s="111">
        <v>313</v>
      </c>
      <c r="AF107" s="111">
        <v>45</v>
      </c>
      <c r="AG107" s="111">
        <v>13</v>
      </c>
      <c r="AH107" s="111">
        <v>48</v>
      </c>
      <c r="AI107" s="111">
        <v>9772</v>
      </c>
      <c r="AJ107" s="111">
        <v>1146</v>
      </c>
      <c r="AK107" s="111">
        <v>419</v>
      </c>
      <c r="AL107" s="111">
        <v>106</v>
      </c>
      <c r="AM107" s="111">
        <v>61</v>
      </c>
      <c r="AN107" s="111">
        <v>48</v>
      </c>
      <c r="AO107">
        <v>2.344</v>
      </c>
      <c r="AP107" s="112"/>
      <c r="AQ107" s="111">
        <v>216.889</v>
      </c>
      <c r="AR107">
        <v>0.591</v>
      </c>
      <c r="AS107" s="112"/>
      <c r="AT107" s="111">
        <v>2.24097</v>
      </c>
      <c r="AU107">
        <v>0.036</v>
      </c>
    </row>
    <row r="108" spans="1:47" s="111" customFormat="1" ht="12">
      <c r="A108" s="107">
        <v>39319</v>
      </c>
      <c r="B108" s="108">
        <f t="shared" si="1"/>
        <v>237</v>
      </c>
      <c r="C108" s="109">
        <v>0.776736</v>
      </c>
      <c r="D108" s="110">
        <v>0.776736</v>
      </c>
      <c r="F108">
        <v>39.59850003</v>
      </c>
      <c r="G108">
        <v>-77.86992869</v>
      </c>
      <c r="H108" s="111">
        <v>19.117</v>
      </c>
      <c r="M108" s="111">
        <v>961.1884499999996</v>
      </c>
      <c r="N108" s="111">
        <v>28.5</v>
      </c>
      <c r="O108" s="111">
        <v>54.5</v>
      </c>
      <c r="P108" s="111">
        <v>73.7732</v>
      </c>
      <c r="AC108" s="111">
        <v>8510</v>
      </c>
      <c r="AD108" s="111">
        <v>735</v>
      </c>
      <c r="AE108" s="111">
        <v>300</v>
      </c>
      <c r="AF108" s="111">
        <v>44</v>
      </c>
      <c r="AG108" s="111">
        <v>14</v>
      </c>
      <c r="AH108" s="111">
        <v>54</v>
      </c>
      <c r="AI108" s="111">
        <v>9657</v>
      </c>
      <c r="AJ108" s="111">
        <v>1147</v>
      </c>
      <c r="AK108" s="111">
        <v>412</v>
      </c>
      <c r="AL108" s="111">
        <v>112</v>
      </c>
      <c r="AM108" s="111">
        <v>68</v>
      </c>
      <c r="AN108" s="111">
        <v>54</v>
      </c>
      <c r="AO108">
        <v>2.13</v>
      </c>
      <c r="AP108" s="112"/>
      <c r="AQ108" s="111">
        <v>200.219</v>
      </c>
      <c r="AR108">
        <v>0.692</v>
      </c>
      <c r="AS108" s="112"/>
      <c r="AT108" s="111">
        <v>2.19919</v>
      </c>
      <c r="AU108">
        <v>0.036</v>
      </c>
    </row>
    <row r="109" spans="1:47" s="111" customFormat="1" ht="12">
      <c r="A109" s="107">
        <v>39319</v>
      </c>
      <c r="B109" s="108">
        <f t="shared" si="1"/>
        <v>237</v>
      </c>
      <c r="C109" s="109">
        <v>0.776852</v>
      </c>
      <c r="D109" s="110">
        <v>0.776852</v>
      </c>
      <c r="F109">
        <v>39.59834783</v>
      </c>
      <c r="G109">
        <v>-77.86191309</v>
      </c>
      <c r="H109" s="111">
        <v>19.141</v>
      </c>
      <c r="M109" s="111">
        <v>946.0168500000018</v>
      </c>
      <c r="N109" s="111">
        <v>28.9</v>
      </c>
      <c r="O109" s="111">
        <v>54.5</v>
      </c>
      <c r="P109" s="111">
        <v>73.9738</v>
      </c>
      <c r="AC109" s="111">
        <v>8507</v>
      </c>
      <c r="AD109" s="111">
        <v>748</v>
      </c>
      <c r="AE109" s="111">
        <v>288</v>
      </c>
      <c r="AF109" s="111">
        <v>45</v>
      </c>
      <c r="AG109" s="111">
        <v>11</v>
      </c>
      <c r="AH109" s="111">
        <v>25</v>
      </c>
      <c r="AI109" s="111">
        <v>9624</v>
      </c>
      <c r="AJ109" s="111">
        <v>1117</v>
      </c>
      <c r="AK109" s="111">
        <v>369</v>
      </c>
      <c r="AL109" s="111">
        <v>81</v>
      </c>
      <c r="AM109" s="111">
        <v>36</v>
      </c>
      <c r="AN109" s="111">
        <v>25</v>
      </c>
      <c r="AO109">
        <v>2.335</v>
      </c>
      <c r="AP109" s="112"/>
      <c r="AQ109" s="111">
        <v>208.896</v>
      </c>
      <c r="AR109">
        <v>0.601</v>
      </c>
      <c r="AS109" s="112"/>
      <c r="AT109" s="111">
        <v>2.10466</v>
      </c>
      <c r="AU109">
        <v>0.036</v>
      </c>
    </row>
    <row r="110" spans="1:47" s="111" customFormat="1" ht="12">
      <c r="A110" s="107">
        <v>39319</v>
      </c>
      <c r="B110" s="108">
        <f t="shared" si="1"/>
        <v>237</v>
      </c>
      <c r="C110" s="109">
        <v>0.776968</v>
      </c>
      <c r="D110" s="110">
        <v>0.776968</v>
      </c>
      <c r="F110">
        <v>39.59819564</v>
      </c>
      <c r="G110">
        <v>-77.85389748</v>
      </c>
      <c r="H110" s="111">
        <v>19.14</v>
      </c>
      <c r="M110" s="111">
        <v>946.6489999999994</v>
      </c>
      <c r="N110" s="111">
        <v>29</v>
      </c>
      <c r="O110" s="111">
        <v>53.9</v>
      </c>
      <c r="P110" s="111">
        <v>75.1344</v>
      </c>
      <c r="R110" s="111">
        <v>0.00016</v>
      </c>
      <c r="S110" s="111">
        <v>0.000106</v>
      </c>
      <c r="T110" s="113">
        <v>6.22E-05</v>
      </c>
      <c r="U110" s="113">
        <v>1.44E-05</v>
      </c>
      <c r="V110" s="113">
        <v>1.16E-05</v>
      </c>
      <c r="W110" s="113">
        <v>1E-05</v>
      </c>
      <c r="X110" s="111">
        <v>902.8</v>
      </c>
      <c r="Y110" s="111">
        <v>314.3</v>
      </c>
      <c r="Z110" s="111">
        <v>310.8</v>
      </c>
      <c r="AA110" s="111">
        <v>43.3</v>
      </c>
      <c r="AC110" s="111">
        <v>8471</v>
      </c>
      <c r="AD110" s="111">
        <v>690</v>
      </c>
      <c r="AE110" s="111">
        <v>281</v>
      </c>
      <c r="AF110" s="111">
        <v>43</v>
      </c>
      <c r="AG110" s="111">
        <v>8</v>
      </c>
      <c r="AH110" s="111">
        <v>17</v>
      </c>
      <c r="AI110" s="111">
        <v>9510</v>
      </c>
      <c r="AJ110" s="111">
        <v>1039</v>
      </c>
      <c r="AK110" s="111">
        <v>349</v>
      </c>
      <c r="AL110" s="111">
        <v>68</v>
      </c>
      <c r="AM110" s="111">
        <v>25</v>
      </c>
      <c r="AN110" s="111">
        <v>17</v>
      </c>
      <c r="AO110">
        <v>2.241</v>
      </c>
      <c r="AP110" s="112"/>
      <c r="AQ110" s="111">
        <v>199.673</v>
      </c>
      <c r="AR110">
        <v>0.642</v>
      </c>
      <c r="AS110" s="112"/>
      <c r="AT110" s="111">
        <v>2.28376</v>
      </c>
      <c r="AU110">
        <v>0.036</v>
      </c>
    </row>
    <row r="111" spans="1:47" s="111" customFormat="1" ht="12">
      <c r="A111" s="107">
        <v>39319</v>
      </c>
      <c r="B111" s="108">
        <f t="shared" si="1"/>
        <v>237</v>
      </c>
      <c r="C111" s="109">
        <v>0.777083</v>
      </c>
      <c r="D111" s="110">
        <v>0.777083</v>
      </c>
      <c r="F111">
        <v>39.59804475</v>
      </c>
      <c r="G111">
        <v>-77.84595098</v>
      </c>
      <c r="H111" s="111">
        <v>19.137</v>
      </c>
      <c r="M111" s="111">
        <v>948.5454499999996</v>
      </c>
      <c r="N111" s="111">
        <v>29</v>
      </c>
      <c r="O111" s="111">
        <v>53.3</v>
      </c>
      <c r="P111" s="111">
        <v>75.4926</v>
      </c>
      <c r="AC111" s="111">
        <v>8599</v>
      </c>
      <c r="AD111" s="111">
        <v>702</v>
      </c>
      <c r="AE111" s="111">
        <v>285</v>
      </c>
      <c r="AF111" s="111">
        <v>58</v>
      </c>
      <c r="AG111" s="111">
        <v>12</v>
      </c>
      <c r="AH111" s="111">
        <v>26</v>
      </c>
      <c r="AI111" s="111">
        <v>9682</v>
      </c>
      <c r="AJ111" s="111">
        <v>1083</v>
      </c>
      <c r="AK111" s="111">
        <v>381</v>
      </c>
      <c r="AL111" s="111">
        <v>96</v>
      </c>
      <c r="AM111" s="111">
        <v>38</v>
      </c>
      <c r="AN111" s="111">
        <v>26</v>
      </c>
      <c r="AO111">
        <v>2.169</v>
      </c>
      <c r="AP111" s="112"/>
      <c r="AQ111" s="111">
        <v>189.519</v>
      </c>
      <c r="AR111">
        <v>0.601</v>
      </c>
      <c r="AS111" s="112"/>
      <c r="AT111" s="111">
        <v>2.40792</v>
      </c>
      <c r="AU111">
        <v>0.034</v>
      </c>
    </row>
    <row r="112" spans="1:47" s="111" customFormat="1" ht="12">
      <c r="A112" s="107">
        <v>39319</v>
      </c>
      <c r="B112" s="108">
        <f t="shared" si="1"/>
        <v>237</v>
      </c>
      <c r="C112" s="109">
        <v>0.777199</v>
      </c>
      <c r="D112" s="110">
        <v>0.777199</v>
      </c>
      <c r="F112">
        <v>39.59789256</v>
      </c>
      <c r="G112">
        <v>-77.83793538</v>
      </c>
      <c r="H112" s="111">
        <v>19.137</v>
      </c>
      <c r="M112" s="111">
        <v>948.5454499999996</v>
      </c>
      <c r="N112" s="111">
        <v>29</v>
      </c>
      <c r="O112" s="111">
        <v>53.1</v>
      </c>
      <c r="P112" s="111">
        <v>77.3265</v>
      </c>
      <c r="AC112" s="111">
        <v>8619</v>
      </c>
      <c r="AD112" s="111">
        <v>669</v>
      </c>
      <c r="AE112" s="111">
        <v>268</v>
      </c>
      <c r="AF112" s="111">
        <v>48</v>
      </c>
      <c r="AG112" s="111">
        <v>12</v>
      </c>
      <c r="AH112" s="111">
        <v>24</v>
      </c>
      <c r="AI112" s="111">
        <v>9640</v>
      </c>
      <c r="AJ112" s="111">
        <v>1021</v>
      </c>
      <c r="AK112" s="111">
        <v>352</v>
      </c>
      <c r="AL112" s="111">
        <v>84</v>
      </c>
      <c r="AM112" s="111">
        <v>36</v>
      </c>
      <c r="AN112" s="111">
        <v>24</v>
      </c>
      <c r="AO112">
        <v>2.269</v>
      </c>
      <c r="AP112" s="112"/>
      <c r="AQ112" s="111">
        <v>203.495</v>
      </c>
      <c r="AR112">
        <v>0.532</v>
      </c>
      <c r="AS112" s="112"/>
      <c r="AT112" s="111">
        <v>2.43207</v>
      </c>
      <c r="AU112">
        <v>0.034</v>
      </c>
    </row>
    <row r="113" spans="1:47" s="111" customFormat="1" ht="12">
      <c r="A113" s="107">
        <v>39319</v>
      </c>
      <c r="B113" s="108">
        <f t="shared" si="1"/>
        <v>237</v>
      </c>
      <c r="C113" s="109">
        <v>0.777315</v>
      </c>
      <c r="D113" s="110">
        <v>0.777315</v>
      </c>
      <c r="F113">
        <v>39.59774036</v>
      </c>
      <c r="G113">
        <v>-77.82991977</v>
      </c>
      <c r="H113" s="111">
        <v>19.141</v>
      </c>
      <c r="M113" s="111">
        <v>946.0168500000018</v>
      </c>
      <c r="N113" s="111">
        <v>29</v>
      </c>
      <c r="O113" s="111">
        <v>52.5</v>
      </c>
      <c r="P113" s="111">
        <v>78.2435</v>
      </c>
      <c r="R113" s="111">
        <v>0.000158</v>
      </c>
      <c r="S113" s="111">
        <v>0.00011</v>
      </c>
      <c r="T113" s="113">
        <v>6.18E-05</v>
      </c>
      <c r="U113" s="113">
        <v>1.5E-05</v>
      </c>
      <c r="V113" s="113">
        <v>1.12E-05</v>
      </c>
      <c r="W113" s="113">
        <v>9.66E-06</v>
      </c>
      <c r="X113" s="111">
        <v>903.4</v>
      </c>
      <c r="Y113" s="111">
        <v>314.3</v>
      </c>
      <c r="Z113" s="111">
        <v>310.7</v>
      </c>
      <c r="AA113" s="111">
        <v>43.3</v>
      </c>
      <c r="AC113" s="111">
        <v>8343</v>
      </c>
      <c r="AD113" s="111">
        <v>662</v>
      </c>
      <c r="AE113" s="111">
        <v>241</v>
      </c>
      <c r="AF113" s="111">
        <v>42</v>
      </c>
      <c r="AG113" s="111">
        <v>12</v>
      </c>
      <c r="AH113" s="111">
        <v>37</v>
      </c>
      <c r="AI113" s="111">
        <v>9337</v>
      </c>
      <c r="AJ113" s="111">
        <v>994</v>
      </c>
      <c r="AK113" s="111">
        <v>332</v>
      </c>
      <c r="AL113" s="111">
        <v>91</v>
      </c>
      <c r="AM113" s="111">
        <v>49</v>
      </c>
      <c r="AN113" s="111">
        <v>37</v>
      </c>
      <c r="AO113">
        <v>2.139</v>
      </c>
      <c r="AP113" s="112"/>
      <c r="AQ113" s="111">
        <v>197.494</v>
      </c>
      <c r="AR113">
        <v>0.682</v>
      </c>
      <c r="AS113" s="112"/>
      <c r="AT113" s="111">
        <v>2.64414</v>
      </c>
      <c r="AU113">
        <v>0.036</v>
      </c>
    </row>
    <row r="114" spans="1:47" s="111" customFormat="1" ht="12">
      <c r="A114" s="107">
        <v>39319</v>
      </c>
      <c r="B114" s="108">
        <f t="shared" si="1"/>
        <v>237</v>
      </c>
      <c r="C114" s="109">
        <v>0.777431</v>
      </c>
      <c r="D114" s="110">
        <v>0.777431</v>
      </c>
      <c r="F114">
        <v>39.59758816</v>
      </c>
      <c r="G114">
        <v>-77.82190417</v>
      </c>
      <c r="H114" s="111">
        <v>19.186</v>
      </c>
      <c r="M114" s="111">
        <v>917.5701000000008</v>
      </c>
      <c r="N114" s="111">
        <v>29.3</v>
      </c>
      <c r="O114" s="111">
        <v>52.6</v>
      </c>
      <c r="P114" s="111">
        <v>79.9055</v>
      </c>
      <c r="AC114" s="111">
        <v>8541</v>
      </c>
      <c r="AD114" s="111">
        <v>688</v>
      </c>
      <c r="AE114" s="111">
        <v>254</v>
      </c>
      <c r="AF114" s="111">
        <v>43</v>
      </c>
      <c r="AG114" s="111">
        <v>13</v>
      </c>
      <c r="AH114" s="111">
        <v>35</v>
      </c>
      <c r="AI114" s="111">
        <v>9574</v>
      </c>
      <c r="AJ114" s="111">
        <v>1033</v>
      </c>
      <c r="AK114" s="111">
        <v>345</v>
      </c>
      <c r="AL114" s="111">
        <v>91</v>
      </c>
      <c r="AM114" s="111">
        <v>48</v>
      </c>
      <c r="AN114" s="111">
        <v>35</v>
      </c>
      <c r="AO114">
        <v>2.211</v>
      </c>
      <c r="AP114" s="112"/>
      <c r="AQ114" s="111">
        <v>196.004</v>
      </c>
      <c r="AR114">
        <v>0.701</v>
      </c>
      <c r="AS114" s="112"/>
      <c r="AT114" s="111">
        <v>2.87819</v>
      </c>
      <c r="AU114">
        <v>0.036</v>
      </c>
    </row>
    <row r="115" spans="1:47" s="111" customFormat="1" ht="12">
      <c r="A115" s="107">
        <v>39319</v>
      </c>
      <c r="B115" s="108">
        <f t="shared" si="1"/>
        <v>237</v>
      </c>
      <c r="C115" s="109">
        <v>0.777546</v>
      </c>
      <c r="D115" s="110">
        <v>0.777546</v>
      </c>
      <c r="F115">
        <v>39.59743728</v>
      </c>
      <c r="G115">
        <v>-77.81395766</v>
      </c>
      <c r="H115" s="111">
        <v>19.21</v>
      </c>
      <c r="M115" s="111">
        <v>902.3984999999993</v>
      </c>
      <c r="N115" s="111">
        <v>29.4</v>
      </c>
      <c r="O115" s="111">
        <v>52.3</v>
      </c>
      <c r="P115" s="111">
        <v>80.8368</v>
      </c>
      <c r="AC115" s="111">
        <v>8489</v>
      </c>
      <c r="AD115" s="111">
        <v>659</v>
      </c>
      <c r="AE115" s="111">
        <v>252</v>
      </c>
      <c r="AF115" s="111">
        <v>56</v>
      </c>
      <c r="AG115" s="111">
        <v>19</v>
      </c>
      <c r="AH115" s="111">
        <v>26</v>
      </c>
      <c r="AI115" s="111">
        <v>9501</v>
      </c>
      <c r="AJ115" s="111">
        <v>1012</v>
      </c>
      <c r="AK115" s="111">
        <v>353</v>
      </c>
      <c r="AL115" s="111">
        <v>101</v>
      </c>
      <c r="AM115" s="111">
        <v>45</v>
      </c>
      <c r="AN115" s="111">
        <v>26</v>
      </c>
      <c r="AO115">
        <v>2.334</v>
      </c>
      <c r="AP115" s="112"/>
      <c r="AQ115" s="111">
        <v>199.025</v>
      </c>
      <c r="AR115">
        <v>0.711</v>
      </c>
      <c r="AS115" s="112"/>
      <c r="AT115" s="111">
        <v>3.36719</v>
      </c>
      <c r="AU115">
        <v>0.036</v>
      </c>
    </row>
    <row r="116" spans="1:47" s="111" customFormat="1" ht="12">
      <c r="A116" s="107">
        <v>39319</v>
      </c>
      <c r="B116" s="108">
        <f t="shared" si="1"/>
        <v>237</v>
      </c>
      <c r="C116" s="109">
        <v>0.777662</v>
      </c>
      <c r="D116" s="110">
        <v>0.777662</v>
      </c>
      <c r="F116">
        <v>39.59728508</v>
      </c>
      <c r="G116">
        <v>-77.80594206</v>
      </c>
      <c r="H116" s="111">
        <v>19.228</v>
      </c>
      <c r="M116" s="111">
        <v>891.0198</v>
      </c>
      <c r="N116" s="111">
        <v>29.5</v>
      </c>
      <c r="O116" s="111">
        <v>51.4</v>
      </c>
      <c r="P116" s="111">
        <v>82.4988</v>
      </c>
      <c r="R116" s="111">
        <v>0.000163</v>
      </c>
      <c r="S116" s="111">
        <v>0.000111</v>
      </c>
      <c r="T116" s="113">
        <v>6.39E-05</v>
      </c>
      <c r="U116" s="113">
        <v>1.52E-05</v>
      </c>
      <c r="V116" s="113">
        <v>1.11E-05</v>
      </c>
      <c r="W116" s="113">
        <v>9.57E-06</v>
      </c>
      <c r="X116" s="111">
        <v>906.9</v>
      </c>
      <c r="Y116" s="111">
        <v>314.4</v>
      </c>
      <c r="Z116" s="111">
        <v>310.7</v>
      </c>
      <c r="AA116" s="111">
        <v>42.9</v>
      </c>
      <c r="AC116" s="111">
        <v>8429</v>
      </c>
      <c r="AD116" s="111">
        <v>641</v>
      </c>
      <c r="AE116" s="111">
        <v>275</v>
      </c>
      <c r="AF116" s="111">
        <v>44</v>
      </c>
      <c r="AG116" s="111">
        <v>21</v>
      </c>
      <c r="AH116" s="111">
        <v>35</v>
      </c>
      <c r="AI116" s="111">
        <v>9445</v>
      </c>
      <c r="AJ116" s="111">
        <v>1016</v>
      </c>
      <c r="AK116" s="111">
        <v>375</v>
      </c>
      <c r="AL116" s="111">
        <v>100</v>
      </c>
      <c r="AM116" s="111">
        <v>56</v>
      </c>
      <c r="AN116" s="111">
        <v>35</v>
      </c>
      <c r="AO116">
        <v>2.26</v>
      </c>
      <c r="AP116" s="112"/>
      <c r="AQ116" s="111">
        <v>201.33</v>
      </c>
      <c r="AR116">
        <v>0.791</v>
      </c>
      <c r="AS116" s="112"/>
      <c r="AT116" s="111">
        <v>3.94081</v>
      </c>
      <c r="AU116">
        <v>0.036</v>
      </c>
    </row>
    <row r="117" spans="1:47" s="111" customFormat="1" ht="12">
      <c r="A117" s="107">
        <v>39319</v>
      </c>
      <c r="B117" s="108">
        <f t="shared" si="1"/>
        <v>237</v>
      </c>
      <c r="C117" s="109">
        <v>0.777778</v>
      </c>
      <c r="D117" s="110">
        <v>0.777778</v>
      </c>
      <c r="F117">
        <v>39.59713288</v>
      </c>
      <c r="G117">
        <v>-77.79792646</v>
      </c>
      <c r="H117" s="111">
        <v>19.231</v>
      </c>
      <c r="M117" s="111">
        <v>889.1233499999998</v>
      </c>
      <c r="N117" s="111">
        <v>29.5</v>
      </c>
      <c r="O117" s="111">
        <v>50.9</v>
      </c>
      <c r="P117" s="111">
        <v>82.9859</v>
      </c>
      <c r="AC117" s="111">
        <v>8737</v>
      </c>
      <c r="AD117" s="111">
        <v>738</v>
      </c>
      <c r="AE117" s="111">
        <v>331</v>
      </c>
      <c r="AF117" s="111">
        <v>50</v>
      </c>
      <c r="AG117" s="111">
        <v>18</v>
      </c>
      <c r="AH117" s="111">
        <v>58</v>
      </c>
      <c r="AI117" s="111">
        <v>9932</v>
      </c>
      <c r="AJ117" s="111">
        <v>1195</v>
      </c>
      <c r="AK117" s="111">
        <v>457</v>
      </c>
      <c r="AL117" s="111">
        <v>126</v>
      </c>
      <c r="AM117" s="111">
        <v>76</v>
      </c>
      <c r="AN117" s="111">
        <v>58</v>
      </c>
      <c r="AO117">
        <v>2.229</v>
      </c>
      <c r="AP117" s="112"/>
      <c r="AQ117" s="111">
        <v>210.007</v>
      </c>
      <c r="AR117">
        <v>0.852</v>
      </c>
      <c r="AS117" s="112"/>
      <c r="AT117" s="111">
        <v>4.2397</v>
      </c>
      <c r="AU117">
        <v>0.036</v>
      </c>
    </row>
    <row r="118" spans="1:47" s="111" customFormat="1" ht="12">
      <c r="A118" s="107">
        <v>39319</v>
      </c>
      <c r="B118" s="108">
        <f t="shared" si="1"/>
        <v>237</v>
      </c>
      <c r="C118" s="109">
        <v>0.777894</v>
      </c>
      <c r="D118" s="110">
        <v>0.777894</v>
      </c>
      <c r="F118">
        <v>39.59698069</v>
      </c>
      <c r="G118">
        <v>-77.78991085</v>
      </c>
      <c r="H118" s="111">
        <v>19.24</v>
      </c>
      <c r="M118" s="111">
        <v>883.4340000000011</v>
      </c>
      <c r="N118" s="111">
        <v>29.6</v>
      </c>
      <c r="O118" s="111">
        <v>50.5</v>
      </c>
      <c r="P118" s="111">
        <v>84.0462</v>
      </c>
      <c r="AC118" s="111">
        <v>8589</v>
      </c>
      <c r="AD118" s="111">
        <v>729</v>
      </c>
      <c r="AE118" s="111">
        <v>270</v>
      </c>
      <c r="AF118" s="111">
        <v>60</v>
      </c>
      <c r="AG118" s="111">
        <v>8</v>
      </c>
      <c r="AH118" s="111">
        <v>25</v>
      </c>
      <c r="AI118" s="111">
        <v>9681</v>
      </c>
      <c r="AJ118" s="111">
        <v>1092</v>
      </c>
      <c r="AK118" s="111">
        <v>363</v>
      </c>
      <c r="AL118" s="111">
        <v>93</v>
      </c>
      <c r="AM118" s="111">
        <v>33</v>
      </c>
      <c r="AN118" s="111">
        <v>25</v>
      </c>
      <c r="AO118">
        <v>2.22</v>
      </c>
      <c r="AP118" s="112"/>
      <c r="AQ118" s="111">
        <v>208.589</v>
      </c>
      <c r="AR118">
        <v>1.043</v>
      </c>
      <c r="AS118" s="112"/>
      <c r="AT118" s="111">
        <v>4.48474</v>
      </c>
      <c r="AU118">
        <v>0.036</v>
      </c>
    </row>
    <row r="119" spans="1:47" s="111" customFormat="1" ht="12">
      <c r="A119" s="107">
        <v>39319</v>
      </c>
      <c r="B119" s="108">
        <f t="shared" si="1"/>
        <v>237</v>
      </c>
      <c r="C119" s="109">
        <v>0.778009</v>
      </c>
      <c r="D119" s="110">
        <v>0.778009</v>
      </c>
      <c r="F119">
        <v>39.5968298</v>
      </c>
      <c r="G119">
        <v>-77.78196435</v>
      </c>
      <c r="H119" s="111">
        <v>19.263</v>
      </c>
      <c r="M119" s="111">
        <v>868.8945499999991</v>
      </c>
      <c r="N119" s="111">
        <v>29.7</v>
      </c>
      <c r="O119" s="111">
        <v>50.7</v>
      </c>
      <c r="P119" s="111">
        <v>83.4731</v>
      </c>
      <c r="R119" s="111">
        <v>0.000165</v>
      </c>
      <c r="S119" s="111">
        <v>0.000118</v>
      </c>
      <c r="T119" s="113">
        <v>6.47E-05</v>
      </c>
      <c r="U119" s="113">
        <v>1.48E-05</v>
      </c>
      <c r="V119" s="113">
        <v>1.13E-05</v>
      </c>
      <c r="W119" s="113">
        <v>1E-05</v>
      </c>
      <c r="X119" s="111">
        <v>910.1</v>
      </c>
      <c r="Y119" s="111">
        <v>314.4</v>
      </c>
      <c r="Z119" s="111">
        <v>310.6</v>
      </c>
      <c r="AA119" s="111">
        <v>42.8</v>
      </c>
      <c r="AC119" s="111">
        <v>8591</v>
      </c>
      <c r="AD119" s="111">
        <v>741</v>
      </c>
      <c r="AE119" s="111">
        <v>235</v>
      </c>
      <c r="AF119" s="111">
        <v>26</v>
      </c>
      <c r="AG119" s="111">
        <v>10</v>
      </c>
      <c r="AH119" s="111">
        <v>14</v>
      </c>
      <c r="AI119" s="111">
        <v>9617</v>
      </c>
      <c r="AJ119" s="111">
        <v>1026</v>
      </c>
      <c r="AK119" s="111">
        <v>285</v>
      </c>
      <c r="AL119" s="111">
        <v>50</v>
      </c>
      <c r="AM119" s="111">
        <v>24</v>
      </c>
      <c r="AN119" s="111">
        <v>14</v>
      </c>
      <c r="AO119">
        <v>2.31</v>
      </c>
      <c r="AP119" s="112"/>
      <c r="AQ119" s="111">
        <v>193.351</v>
      </c>
      <c r="AR119">
        <v>1.051</v>
      </c>
      <c r="AS119" s="112"/>
      <c r="AT119" s="111">
        <v>4.65285</v>
      </c>
      <c r="AU119">
        <v>0.036</v>
      </c>
    </row>
    <row r="120" spans="1:47" s="111" customFormat="1" ht="12">
      <c r="A120" s="107">
        <v>39319</v>
      </c>
      <c r="B120" s="108">
        <f t="shared" si="1"/>
        <v>237</v>
      </c>
      <c r="C120" s="109">
        <v>0.778125</v>
      </c>
      <c r="D120" s="110">
        <v>0.778125</v>
      </c>
      <c r="F120">
        <v>39.59667761</v>
      </c>
      <c r="G120">
        <v>-77.77394874</v>
      </c>
      <c r="H120" s="111">
        <v>19.27</v>
      </c>
      <c r="M120" s="111">
        <v>864.4695000000011</v>
      </c>
      <c r="N120" s="111">
        <v>29.8</v>
      </c>
      <c r="O120" s="111">
        <v>50.9</v>
      </c>
      <c r="P120" s="111">
        <v>83.7023</v>
      </c>
      <c r="AC120" s="111">
        <v>8747</v>
      </c>
      <c r="AD120" s="111">
        <v>693</v>
      </c>
      <c r="AE120" s="111">
        <v>292</v>
      </c>
      <c r="AF120" s="111">
        <v>42</v>
      </c>
      <c r="AG120" s="111">
        <v>16</v>
      </c>
      <c r="AH120" s="111">
        <v>24</v>
      </c>
      <c r="AI120" s="111">
        <v>9814</v>
      </c>
      <c r="AJ120" s="111">
        <v>1067</v>
      </c>
      <c r="AK120" s="111">
        <v>374</v>
      </c>
      <c r="AL120" s="111">
        <v>82</v>
      </c>
      <c r="AM120" s="111">
        <v>40</v>
      </c>
      <c r="AN120" s="111">
        <v>24</v>
      </c>
      <c r="AO120">
        <v>2.269</v>
      </c>
      <c r="AP120" s="112"/>
      <c r="AQ120" s="111">
        <v>185.632</v>
      </c>
      <c r="AR120">
        <v>0.951</v>
      </c>
      <c r="AS120" s="112"/>
      <c r="AT120" s="111">
        <v>4.74624</v>
      </c>
      <c r="AU120">
        <v>0.035</v>
      </c>
    </row>
    <row r="121" spans="1:47" s="111" customFormat="1" ht="12">
      <c r="A121" s="107">
        <v>39319</v>
      </c>
      <c r="B121" s="108">
        <f t="shared" si="1"/>
        <v>237</v>
      </c>
      <c r="C121" s="109">
        <v>0.778241</v>
      </c>
      <c r="D121" s="110">
        <v>0.778241</v>
      </c>
      <c r="F121">
        <v>39.59652541</v>
      </c>
      <c r="G121">
        <v>-77.76593314</v>
      </c>
      <c r="H121" s="111">
        <v>19.27</v>
      </c>
      <c r="M121" s="111">
        <v>864.4695000000011</v>
      </c>
      <c r="N121" s="111">
        <v>29.8</v>
      </c>
      <c r="O121" s="111">
        <v>50.1</v>
      </c>
      <c r="P121" s="111">
        <v>83.1292</v>
      </c>
      <c r="AC121" s="111">
        <v>8801</v>
      </c>
      <c r="AD121" s="111">
        <v>760</v>
      </c>
      <c r="AE121" s="111">
        <v>262</v>
      </c>
      <c r="AF121" s="111">
        <v>53</v>
      </c>
      <c r="AG121" s="111">
        <v>7</v>
      </c>
      <c r="AH121" s="111">
        <v>27</v>
      </c>
      <c r="AI121" s="111">
        <v>9910</v>
      </c>
      <c r="AJ121" s="111">
        <v>1109</v>
      </c>
      <c r="AK121" s="111">
        <v>349</v>
      </c>
      <c r="AL121" s="111">
        <v>87</v>
      </c>
      <c r="AM121" s="111">
        <v>34</v>
      </c>
      <c r="AN121" s="111">
        <v>27</v>
      </c>
      <c r="AO121">
        <v>2.2</v>
      </c>
      <c r="AP121" s="112"/>
      <c r="AQ121" s="111">
        <v>177.268</v>
      </c>
      <c r="AR121">
        <v>0.921</v>
      </c>
      <c r="AS121" s="112"/>
      <c r="AT121" s="111">
        <v>4.62973</v>
      </c>
      <c r="AU121">
        <v>0.036</v>
      </c>
    </row>
    <row r="122" spans="1:47" s="111" customFormat="1" ht="12">
      <c r="A122" s="107">
        <v>39319</v>
      </c>
      <c r="B122" s="108">
        <f t="shared" si="1"/>
        <v>237</v>
      </c>
      <c r="C122" s="109">
        <v>0.778356</v>
      </c>
      <c r="D122" s="110">
        <v>0.778356</v>
      </c>
      <c r="F122">
        <v>39.59637452</v>
      </c>
      <c r="G122">
        <v>-77.75798663</v>
      </c>
      <c r="H122" s="111">
        <v>19.263</v>
      </c>
      <c r="M122" s="111">
        <v>868.8945499999991</v>
      </c>
      <c r="N122" s="111">
        <v>29.6</v>
      </c>
      <c r="O122" s="111">
        <v>52.9</v>
      </c>
      <c r="P122" s="111">
        <v>83.0719</v>
      </c>
      <c r="R122" s="111">
        <v>0.000163</v>
      </c>
      <c r="S122" s="111">
        <v>0.000114</v>
      </c>
      <c r="T122" s="113">
        <v>6.35E-05</v>
      </c>
      <c r="U122" s="113">
        <v>1.43E-05</v>
      </c>
      <c r="V122" s="113">
        <v>1.2E-05</v>
      </c>
      <c r="W122" s="113">
        <v>9.34E-06</v>
      </c>
      <c r="X122" s="111">
        <v>911.7</v>
      </c>
      <c r="Y122" s="111">
        <v>314.4</v>
      </c>
      <c r="Z122" s="111">
        <v>310.6</v>
      </c>
      <c r="AA122" s="111">
        <v>42.6</v>
      </c>
      <c r="AC122" s="111">
        <v>8816</v>
      </c>
      <c r="AD122" s="111">
        <v>651</v>
      </c>
      <c r="AE122" s="111">
        <v>241</v>
      </c>
      <c r="AF122" s="111">
        <v>47</v>
      </c>
      <c r="AG122" s="111">
        <v>9</v>
      </c>
      <c r="AH122" s="111">
        <v>17</v>
      </c>
      <c r="AI122" s="111">
        <v>9781</v>
      </c>
      <c r="AJ122" s="111">
        <v>965</v>
      </c>
      <c r="AK122" s="111">
        <v>314</v>
      </c>
      <c r="AL122" s="111">
        <v>73</v>
      </c>
      <c r="AM122" s="111">
        <v>26</v>
      </c>
      <c r="AN122" s="111">
        <v>17</v>
      </c>
      <c r="AO122">
        <v>2.13</v>
      </c>
      <c r="AP122" s="112"/>
      <c r="AQ122" s="111">
        <v>172.341</v>
      </c>
      <c r="AR122">
        <v>0.861</v>
      </c>
      <c r="AS122" s="112"/>
      <c r="AT122" s="111">
        <v>4.21321</v>
      </c>
      <c r="AU122">
        <v>0.036</v>
      </c>
    </row>
    <row r="123" spans="1:47" s="111" customFormat="1" ht="12">
      <c r="A123" s="107">
        <v>39319</v>
      </c>
      <c r="B123" s="108">
        <f t="shared" si="1"/>
        <v>237</v>
      </c>
      <c r="C123" s="109">
        <v>0.778472</v>
      </c>
      <c r="D123" s="110">
        <v>0.778472</v>
      </c>
      <c r="F123">
        <v>39.59622233</v>
      </c>
      <c r="G123">
        <v>-77.74997103</v>
      </c>
      <c r="H123" s="111">
        <v>19.241</v>
      </c>
      <c r="M123" s="111">
        <v>882.8018499999998</v>
      </c>
      <c r="N123" s="111">
        <v>29.4</v>
      </c>
      <c r="O123" s="111">
        <v>52.3</v>
      </c>
      <c r="P123" s="111">
        <v>82.1979</v>
      </c>
      <c r="AC123" s="111">
        <v>8510</v>
      </c>
      <c r="AD123" s="111">
        <v>717</v>
      </c>
      <c r="AE123" s="111">
        <v>289</v>
      </c>
      <c r="AF123" s="111">
        <v>52</v>
      </c>
      <c r="AG123" s="111">
        <v>8</v>
      </c>
      <c r="AH123" s="111">
        <v>25</v>
      </c>
      <c r="AI123" s="111">
        <v>9601</v>
      </c>
      <c r="AJ123" s="111">
        <v>1091</v>
      </c>
      <c r="AK123" s="111">
        <v>374</v>
      </c>
      <c r="AL123" s="111">
        <v>85</v>
      </c>
      <c r="AM123" s="111">
        <v>33</v>
      </c>
      <c r="AN123" s="111">
        <v>25</v>
      </c>
      <c r="AO123">
        <v>2.161</v>
      </c>
      <c r="AP123" s="112"/>
      <c r="AQ123" s="111">
        <v>170.922</v>
      </c>
      <c r="AR123">
        <v>0.873</v>
      </c>
      <c r="AS123" s="112"/>
      <c r="AT123" s="111">
        <v>3.85384</v>
      </c>
      <c r="AU123">
        <v>0.036</v>
      </c>
    </row>
    <row r="124" spans="1:47" s="111" customFormat="1" ht="12">
      <c r="A124" s="107">
        <v>39319</v>
      </c>
      <c r="B124" s="108">
        <f t="shared" si="1"/>
        <v>237</v>
      </c>
      <c r="C124" s="109">
        <v>0.778588</v>
      </c>
      <c r="D124" s="110">
        <v>0.778588</v>
      </c>
      <c r="F124">
        <v>39.59607013</v>
      </c>
      <c r="G124">
        <v>-77.74195543</v>
      </c>
      <c r="H124" s="111">
        <v>19.28</v>
      </c>
      <c r="M124" s="111">
        <v>858.1479999999992</v>
      </c>
      <c r="N124" s="111">
        <v>29.4</v>
      </c>
      <c r="O124" s="111">
        <v>53.4</v>
      </c>
      <c r="P124" s="111">
        <v>82.3412</v>
      </c>
      <c r="AC124" s="111">
        <v>8722</v>
      </c>
      <c r="AD124" s="111">
        <v>727</v>
      </c>
      <c r="AE124" s="111">
        <v>286</v>
      </c>
      <c r="AF124" s="111">
        <v>35</v>
      </c>
      <c r="AG124" s="111">
        <v>7</v>
      </c>
      <c r="AH124" s="111">
        <v>19</v>
      </c>
      <c r="AI124" s="111">
        <v>9796</v>
      </c>
      <c r="AJ124" s="111">
        <v>1074</v>
      </c>
      <c r="AK124" s="111">
        <v>347</v>
      </c>
      <c r="AL124" s="111">
        <v>61</v>
      </c>
      <c r="AM124" s="111">
        <v>26</v>
      </c>
      <c r="AN124" s="111">
        <v>19</v>
      </c>
      <c r="AO124">
        <v>2.121</v>
      </c>
      <c r="AP124" s="112"/>
      <c r="AQ124" s="111">
        <v>173.227</v>
      </c>
      <c r="AR124">
        <v>0.743</v>
      </c>
      <c r="AS124" s="112"/>
      <c r="AT124" s="111">
        <v>3.53842</v>
      </c>
      <c r="AU124">
        <v>0.036</v>
      </c>
    </row>
    <row r="125" spans="1:47" s="111" customFormat="1" ht="12">
      <c r="A125" s="107">
        <v>39319</v>
      </c>
      <c r="B125" s="108">
        <f t="shared" si="1"/>
        <v>237</v>
      </c>
      <c r="C125" s="109">
        <v>0.778704</v>
      </c>
      <c r="D125" s="110">
        <v>0.778704</v>
      </c>
      <c r="F125">
        <v>39.59591793</v>
      </c>
      <c r="G125">
        <v>-77.73393982</v>
      </c>
      <c r="H125" s="111">
        <v>19.34</v>
      </c>
      <c r="M125" s="111">
        <v>820.219000000001</v>
      </c>
      <c r="N125" s="111">
        <v>29.9</v>
      </c>
      <c r="O125" s="111">
        <v>52.2</v>
      </c>
      <c r="P125" s="111">
        <v>82.0117</v>
      </c>
      <c r="R125" s="111">
        <v>0.000158</v>
      </c>
      <c r="S125" s="111">
        <v>0.000114</v>
      </c>
      <c r="T125" s="113">
        <v>6.09E-05</v>
      </c>
      <c r="U125" s="113">
        <v>1.36E-05</v>
      </c>
      <c r="V125" s="113">
        <v>1.08E-05</v>
      </c>
      <c r="W125" s="113">
        <v>8.62E-06</v>
      </c>
      <c r="X125" s="111">
        <v>912.3</v>
      </c>
      <c r="Y125" s="111">
        <v>314.4</v>
      </c>
      <c r="Z125" s="111">
        <v>310.6</v>
      </c>
      <c r="AA125" s="111">
        <v>43.3</v>
      </c>
      <c r="AC125" s="111">
        <v>8347</v>
      </c>
      <c r="AD125" s="111">
        <v>709</v>
      </c>
      <c r="AE125" s="111">
        <v>294</v>
      </c>
      <c r="AF125" s="111">
        <v>60</v>
      </c>
      <c r="AG125" s="111">
        <v>14</v>
      </c>
      <c r="AH125" s="111">
        <v>30</v>
      </c>
      <c r="AI125" s="111">
        <v>9454</v>
      </c>
      <c r="AJ125" s="111">
        <v>1107</v>
      </c>
      <c r="AK125" s="111">
        <v>398</v>
      </c>
      <c r="AL125" s="111">
        <v>104</v>
      </c>
      <c r="AM125" s="111">
        <v>44</v>
      </c>
      <c r="AN125" s="111">
        <v>30</v>
      </c>
      <c r="AO125">
        <v>2.16</v>
      </c>
      <c r="AP125" s="112"/>
      <c r="AQ125" s="111">
        <v>179.757</v>
      </c>
      <c r="AR125">
        <v>0.661</v>
      </c>
      <c r="AS125" s="112"/>
      <c r="AT125" s="111">
        <v>3.2362</v>
      </c>
      <c r="AU125">
        <v>0.036</v>
      </c>
    </row>
    <row r="126" spans="1:47" s="111" customFormat="1" ht="12">
      <c r="A126" s="107">
        <v>39319</v>
      </c>
      <c r="B126" s="108">
        <f t="shared" si="1"/>
        <v>237</v>
      </c>
      <c r="C126" s="109">
        <v>0.778819</v>
      </c>
      <c r="D126" s="110">
        <v>0.778819</v>
      </c>
      <c r="F126">
        <v>39.59576705</v>
      </c>
      <c r="G126">
        <v>-77.72599332</v>
      </c>
      <c r="H126" s="111">
        <v>19.311</v>
      </c>
      <c r="M126" s="111">
        <v>838.5513499999997</v>
      </c>
      <c r="N126" s="111">
        <v>29.8</v>
      </c>
      <c r="O126" s="111">
        <v>51</v>
      </c>
      <c r="P126" s="111">
        <v>82.814</v>
      </c>
      <c r="AC126" s="111">
        <v>8327</v>
      </c>
      <c r="AD126" s="111">
        <v>680</v>
      </c>
      <c r="AE126" s="111">
        <v>284</v>
      </c>
      <c r="AF126" s="111">
        <v>46</v>
      </c>
      <c r="AG126" s="111">
        <v>8</v>
      </c>
      <c r="AH126" s="111">
        <v>13</v>
      </c>
      <c r="AI126" s="111">
        <v>9358</v>
      </c>
      <c r="AJ126" s="111">
        <v>1031</v>
      </c>
      <c r="AK126" s="111">
        <v>351</v>
      </c>
      <c r="AL126" s="111">
        <v>67</v>
      </c>
      <c r="AM126" s="111">
        <v>21</v>
      </c>
      <c r="AN126" s="111">
        <v>13</v>
      </c>
      <c r="AO126">
        <v>2.299</v>
      </c>
      <c r="AP126" s="112"/>
      <c r="AQ126" s="111">
        <v>191.227</v>
      </c>
      <c r="AR126">
        <v>0.721</v>
      </c>
      <c r="AS126" s="112"/>
      <c r="AT126" s="111">
        <v>2.98782</v>
      </c>
      <c r="AU126">
        <v>0.035</v>
      </c>
    </row>
    <row r="127" spans="1:47" s="111" customFormat="1" ht="12">
      <c r="A127" s="107">
        <v>39319</v>
      </c>
      <c r="B127" s="108">
        <f t="shared" si="1"/>
        <v>237</v>
      </c>
      <c r="C127" s="109">
        <v>0.778935</v>
      </c>
      <c r="D127" s="110">
        <v>0.778935</v>
      </c>
      <c r="F127">
        <v>39.59561485</v>
      </c>
      <c r="G127">
        <v>-77.71797771</v>
      </c>
      <c r="H127" s="111">
        <v>19.308</v>
      </c>
      <c r="M127" s="111">
        <v>840.4477999999999</v>
      </c>
      <c r="N127" s="111">
        <v>29.6</v>
      </c>
      <c r="O127" s="111">
        <v>51.4</v>
      </c>
      <c r="P127" s="111">
        <v>82.5848</v>
      </c>
      <c r="AC127" s="111">
        <v>8258</v>
      </c>
      <c r="AD127" s="111">
        <v>665</v>
      </c>
      <c r="AE127" s="111">
        <v>266</v>
      </c>
      <c r="AF127" s="111">
        <v>50</v>
      </c>
      <c r="AG127" s="111">
        <v>6</v>
      </c>
      <c r="AH127" s="111">
        <v>21</v>
      </c>
      <c r="AI127" s="111">
        <v>9266</v>
      </c>
      <c r="AJ127" s="111">
        <v>1008</v>
      </c>
      <c r="AK127" s="111">
        <v>343</v>
      </c>
      <c r="AL127" s="111">
        <v>77</v>
      </c>
      <c r="AM127" s="111">
        <v>27</v>
      </c>
      <c r="AN127" s="111">
        <v>21</v>
      </c>
      <c r="AO127">
        <v>2.31</v>
      </c>
      <c r="AP127" s="112"/>
      <c r="AQ127" s="111">
        <v>202.983</v>
      </c>
      <c r="AR127">
        <v>0.661</v>
      </c>
      <c r="AS127" s="112"/>
      <c r="AT127" s="111">
        <v>2.6702</v>
      </c>
      <c r="AU127">
        <v>0.036</v>
      </c>
    </row>
    <row r="128" spans="1:47" s="111" customFormat="1" ht="12">
      <c r="A128" s="107">
        <v>39319</v>
      </c>
      <c r="B128" s="108">
        <f t="shared" si="1"/>
        <v>237</v>
      </c>
      <c r="C128" s="109">
        <v>0.779051</v>
      </c>
      <c r="D128" s="110">
        <v>0.779051</v>
      </c>
      <c r="F128">
        <v>39.59546266</v>
      </c>
      <c r="G128">
        <v>-77.70996211</v>
      </c>
      <c r="H128" s="111">
        <v>19.342</v>
      </c>
      <c r="M128" s="111">
        <v>818.954700000002</v>
      </c>
      <c r="N128" s="111">
        <v>29.7</v>
      </c>
      <c r="O128" s="111">
        <v>52.9</v>
      </c>
      <c r="P128" s="111">
        <v>83.1435</v>
      </c>
      <c r="R128" s="111">
        <v>0.000155</v>
      </c>
      <c r="S128" s="111">
        <v>0.000108</v>
      </c>
      <c r="T128" s="113">
        <v>6.1E-05</v>
      </c>
      <c r="U128" s="113">
        <v>1.47E-05</v>
      </c>
      <c r="V128" s="113">
        <v>1.05E-05</v>
      </c>
      <c r="W128" s="113">
        <v>8.92E-06</v>
      </c>
      <c r="X128" s="111">
        <v>914.9</v>
      </c>
      <c r="Y128" s="111">
        <v>314.5</v>
      </c>
      <c r="Z128" s="111">
        <v>310.6</v>
      </c>
      <c r="AA128" s="111">
        <v>43.5</v>
      </c>
      <c r="AC128" s="111">
        <v>8476</v>
      </c>
      <c r="AD128" s="111">
        <v>629</v>
      </c>
      <c r="AE128" s="111">
        <v>266</v>
      </c>
      <c r="AF128" s="111">
        <v>37</v>
      </c>
      <c r="AG128" s="111">
        <v>16</v>
      </c>
      <c r="AH128" s="111">
        <v>21</v>
      </c>
      <c r="AI128" s="111">
        <v>9445</v>
      </c>
      <c r="AJ128" s="111">
        <v>969</v>
      </c>
      <c r="AK128" s="111">
        <v>340</v>
      </c>
      <c r="AL128" s="111">
        <v>74</v>
      </c>
      <c r="AM128" s="111">
        <v>37</v>
      </c>
      <c r="AN128" s="111">
        <v>21</v>
      </c>
      <c r="AO128">
        <v>2.3</v>
      </c>
      <c r="AP128" s="112"/>
      <c r="AQ128" s="111">
        <v>213.809</v>
      </c>
      <c r="AR128">
        <v>0.643</v>
      </c>
      <c r="AS128" s="112"/>
      <c r="AT128" s="111">
        <v>2.4416</v>
      </c>
      <c r="AU128">
        <v>0.036</v>
      </c>
    </row>
    <row r="129" spans="1:47" s="111" customFormat="1" ht="12">
      <c r="A129" s="107">
        <v>39319</v>
      </c>
      <c r="B129" s="108">
        <f t="shared" si="1"/>
        <v>237</v>
      </c>
      <c r="C129" s="109">
        <v>0.779167</v>
      </c>
      <c r="D129" s="110">
        <v>0.779167</v>
      </c>
      <c r="F129">
        <v>39.59531046</v>
      </c>
      <c r="G129">
        <v>-77.70194651</v>
      </c>
      <c r="H129" s="111">
        <v>19.352</v>
      </c>
      <c r="M129" s="111">
        <v>812.6332000000002</v>
      </c>
      <c r="N129" s="111">
        <v>29.7</v>
      </c>
      <c r="O129" s="111">
        <v>54.6</v>
      </c>
      <c r="P129" s="111">
        <v>82.857</v>
      </c>
      <c r="AC129" s="111">
        <v>8060</v>
      </c>
      <c r="AD129" s="111">
        <v>636</v>
      </c>
      <c r="AE129" s="111">
        <v>280</v>
      </c>
      <c r="AF129" s="111">
        <v>48</v>
      </c>
      <c r="AG129" s="111">
        <v>10</v>
      </c>
      <c r="AH129" s="111">
        <v>31</v>
      </c>
      <c r="AI129" s="111">
        <v>9065</v>
      </c>
      <c r="AJ129" s="111">
        <v>1005</v>
      </c>
      <c r="AK129" s="111">
        <v>369</v>
      </c>
      <c r="AL129" s="111">
        <v>89</v>
      </c>
      <c r="AM129" s="111">
        <v>41</v>
      </c>
      <c r="AN129" s="111">
        <v>31</v>
      </c>
      <c r="AO129">
        <v>2.299</v>
      </c>
      <c r="AP129" s="112"/>
      <c r="AQ129" s="111">
        <v>226.353</v>
      </c>
      <c r="AR129">
        <v>0.632</v>
      </c>
      <c r="AS129" s="112"/>
      <c r="AT129" s="111">
        <v>2.37894</v>
      </c>
      <c r="AU129">
        <v>0.036</v>
      </c>
    </row>
    <row r="130" spans="1:47" s="111" customFormat="1" ht="12">
      <c r="A130" s="107">
        <v>39319</v>
      </c>
      <c r="B130" s="108">
        <f t="shared" si="1"/>
        <v>237</v>
      </c>
      <c r="C130" s="109">
        <v>0.779282</v>
      </c>
      <c r="D130" s="110">
        <v>0.779282</v>
      </c>
      <c r="F130">
        <v>39.59515958</v>
      </c>
      <c r="G130">
        <v>-77.694</v>
      </c>
      <c r="H130" s="111">
        <v>19.342</v>
      </c>
      <c r="M130" s="111">
        <v>818.954700000002</v>
      </c>
      <c r="N130" s="111">
        <v>29.4</v>
      </c>
      <c r="O130" s="111">
        <v>57.4</v>
      </c>
      <c r="P130" s="111">
        <v>83.0862</v>
      </c>
      <c r="AC130" s="111">
        <v>7955</v>
      </c>
      <c r="AD130" s="111">
        <v>619</v>
      </c>
      <c r="AE130" s="111">
        <v>297</v>
      </c>
      <c r="AF130" s="111">
        <v>47</v>
      </c>
      <c r="AG130" s="111">
        <v>20</v>
      </c>
      <c r="AH130" s="111">
        <v>35</v>
      </c>
      <c r="AI130" s="111">
        <v>8973</v>
      </c>
      <c r="AJ130" s="111">
        <v>1018</v>
      </c>
      <c r="AK130" s="111">
        <v>399</v>
      </c>
      <c r="AL130" s="111">
        <v>102</v>
      </c>
      <c r="AM130" s="111">
        <v>55</v>
      </c>
      <c r="AN130" s="111">
        <v>35</v>
      </c>
      <c r="AO130">
        <v>2.334</v>
      </c>
      <c r="AP130" s="112"/>
      <c r="AQ130" s="111">
        <v>230.376</v>
      </c>
      <c r="AR130">
        <v>0.581</v>
      </c>
      <c r="AS130" s="112"/>
      <c r="AT130" s="111">
        <v>2.25144</v>
      </c>
      <c r="AU130">
        <v>0.034</v>
      </c>
    </row>
    <row r="131" spans="1:47" s="111" customFormat="1" ht="12">
      <c r="A131" s="107">
        <v>39319</v>
      </c>
      <c r="B131" s="108">
        <f t="shared" si="1"/>
        <v>237</v>
      </c>
      <c r="C131" s="109">
        <v>0.779398</v>
      </c>
      <c r="D131" s="110">
        <v>0.779398</v>
      </c>
      <c r="F131">
        <v>39.59500738</v>
      </c>
      <c r="G131">
        <v>-77.6859844</v>
      </c>
      <c r="H131" s="111">
        <v>19.311</v>
      </c>
      <c r="M131" s="111">
        <v>838.5513499999997</v>
      </c>
      <c r="N131" s="111">
        <v>29.1</v>
      </c>
      <c r="O131" s="111">
        <v>56.9</v>
      </c>
      <c r="P131" s="111">
        <v>82.7567</v>
      </c>
      <c r="R131" s="111">
        <v>0.000152</v>
      </c>
      <c r="S131" s="111">
        <v>0.000107</v>
      </c>
      <c r="T131" s="113">
        <v>6.03E-05</v>
      </c>
      <c r="U131" s="113">
        <v>1.46E-05</v>
      </c>
      <c r="V131" s="113">
        <v>1.11E-05</v>
      </c>
      <c r="W131" s="113">
        <v>8.36E-06</v>
      </c>
      <c r="X131" s="111">
        <v>915.7</v>
      </c>
      <c r="Y131" s="111">
        <v>314.5</v>
      </c>
      <c r="Z131" s="111">
        <v>310.6</v>
      </c>
      <c r="AA131" s="111">
        <v>44.2</v>
      </c>
      <c r="AC131" s="111">
        <v>7802</v>
      </c>
      <c r="AD131" s="111">
        <v>617</v>
      </c>
      <c r="AE131" s="111">
        <v>224</v>
      </c>
      <c r="AF131" s="111">
        <v>42</v>
      </c>
      <c r="AG131" s="111">
        <v>12</v>
      </c>
      <c r="AH131" s="111">
        <v>52</v>
      </c>
      <c r="AI131" s="111">
        <v>8749</v>
      </c>
      <c r="AJ131" s="111">
        <v>947</v>
      </c>
      <c r="AK131" s="111">
        <v>330</v>
      </c>
      <c r="AL131" s="111">
        <v>106</v>
      </c>
      <c r="AM131" s="111">
        <v>64</v>
      </c>
      <c r="AN131" s="111">
        <v>52</v>
      </c>
      <c r="AO131">
        <v>2.281</v>
      </c>
      <c r="AP131" s="112"/>
      <c r="AQ131" s="111">
        <v>221.869</v>
      </c>
      <c r="AR131">
        <v>0.532</v>
      </c>
      <c r="AS131" s="112"/>
      <c r="AT131" s="111">
        <v>2.12394</v>
      </c>
      <c r="AU131">
        <v>0.035</v>
      </c>
    </row>
    <row r="132" spans="1:47" s="111" customFormat="1" ht="12">
      <c r="A132" s="107">
        <v>39319</v>
      </c>
      <c r="B132" s="108">
        <f t="shared" si="1"/>
        <v>237</v>
      </c>
      <c r="C132" s="109">
        <v>0.779514</v>
      </c>
      <c r="D132" s="110">
        <v>0.779514</v>
      </c>
      <c r="F132">
        <v>39.59485518</v>
      </c>
      <c r="G132">
        <v>-77.67796879</v>
      </c>
      <c r="H132" s="111">
        <v>19.325</v>
      </c>
      <c r="M132" s="111">
        <v>829.7012500000001</v>
      </c>
      <c r="N132" s="111">
        <v>29.3</v>
      </c>
      <c r="O132" s="111">
        <v>54.8</v>
      </c>
      <c r="P132" s="111">
        <v>83.0289</v>
      </c>
      <c r="AC132" s="111">
        <v>7916</v>
      </c>
      <c r="AD132" s="111">
        <v>589</v>
      </c>
      <c r="AE132" s="111">
        <v>248</v>
      </c>
      <c r="AF132" s="111">
        <v>46</v>
      </c>
      <c r="AG132" s="111">
        <v>11</v>
      </c>
      <c r="AH132" s="111">
        <v>51</v>
      </c>
      <c r="AI132" s="111">
        <v>8861</v>
      </c>
      <c r="AJ132" s="111">
        <v>945</v>
      </c>
      <c r="AK132" s="111">
        <v>356</v>
      </c>
      <c r="AL132" s="111">
        <v>108</v>
      </c>
      <c r="AM132" s="111">
        <v>62</v>
      </c>
      <c r="AN132" s="111">
        <v>51</v>
      </c>
      <c r="AO132">
        <v>2.344</v>
      </c>
      <c r="AP132" s="112"/>
      <c r="AQ132" s="111">
        <v>216.226</v>
      </c>
      <c r="AR132">
        <v>0.601</v>
      </c>
      <c r="AS132" s="112"/>
      <c r="AT132" s="111">
        <v>2.03821</v>
      </c>
      <c r="AU132">
        <v>0.034</v>
      </c>
    </row>
    <row r="133" spans="1:47" s="111" customFormat="1" ht="12">
      <c r="A133" s="107">
        <v>39319</v>
      </c>
      <c r="B133" s="108">
        <f t="shared" si="1"/>
        <v>237</v>
      </c>
      <c r="C133" s="109">
        <v>0.77963</v>
      </c>
      <c r="D133" s="110">
        <v>0.77963</v>
      </c>
      <c r="F133">
        <v>39.59470299</v>
      </c>
      <c r="G133">
        <v>-77.66995319</v>
      </c>
      <c r="H133" s="111">
        <v>19.3</v>
      </c>
      <c r="M133" s="111">
        <v>845.5049999999992</v>
      </c>
      <c r="N133" s="111">
        <v>29.3</v>
      </c>
      <c r="O133" s="111">
        <v>53</v>
      </c>
      <c r="P133" s="111">
        <v>82.4415</v>
      </c>
      <c r="AC133" s="111">
        <v>7892</v>
      </c>
      <c r="AD133" s="111">
        <v>629</v>
      </c>
      <c r="AE133" s="111">
        <v>236</v>
      </c>
      <c r="AF133" s="111">
        <v>57</v>
      </c>
      <c r="AG133" s="111">
        <v>12</v>
      </c>
      <c r="AH133" s="111">
        <v>20</v>
      </c>
      <c r="AI133" s="111">
        <v>8846</v>
      </c>
      <c r="AJ133" s="111">
        <v>954</v>
      </c>
      <c r="AK133" s="111">
        <v>325</v>
      </c>
      <c r="AL133" s="111">
        <v>89</v>
      </c>
      <c r="AM133" s="111">
        <v>32</v>
      </c>
      <c r="AN133" s="111">
        <v>20</v>
      </c>
      <c r="AO133">
        <v>2.364</v>
      </c>
      <c r="AP133" s="112"/>
      <c r="AQ133" s="111">
        <v>219.461</v>
      </c>
      <c r="AR133">
        <v>0.602</v>
      </c>
      <c r="AS133" s="112"/>
      <c r="AT133" s="111">
        <v>1.95247</v>
      </c>
      <c r="AU133">
        <v>0.036</v>
      </c>
    </row>
    <row r="134" spans="1:47" s="111" customFormat="1" ht="12">
      <c r="A134" s="107">
        <v>39319</v>
      </c>
      <c r="B134" s="108">
        <f t="shared" si="1"/>
        <v>237</v>
      </c>
      <c r="C134" s="109">
        <v>0.779745</v>
      </c>
      <c r="D134" s="110">
        <v>0.779745</v>
      </c>
      <c r="F134">
        <v>39.5945521</v>
      </c>
      <c r="G134">
        <v>-77.66200669</v>
      </c>
      <c r="H134" s="111">
        <v>19.304</v>
      </c>
      <c r="M134" s="111">
        <v>842.9764000000014</v>
      </c>
      <c r="N134" s="111">
        <v>29</v>
      </c>
      <c r="O134" s="111">
        <v>55.3</v>
      </c>
      <c r="P134" s="111">
        <v>82.5848</v>
      </c>
      <c r="R134" s="111">
        <v>0.000152</v>
      </c>
      <c r="S134" s="111">
        <v>0.000109</v>
      </c>
      <c r="T134" s="113">
        <v>6.17E-05</v>
      </c>
      <c r="U134" s="113">
        <v>1.45E-05</v>
      </c>
      <c r="V134" s="113">
        <v>1.1E-05</v>
      </c>
      <c r="W134" s="113">
        <v>8.81E-06</v>
      </c>
      <c r="X134" s="111">
        <v>913.7</v>
      </c>
      <c r="Y134" s="111">
        <v>314.5</v>
      </c>
      <c r="Z134" s="111">
        <v>310.5</v>
      </c>
      <c r="AA134" s="111">
        <v>44.2</v>
      </c>
      <c r="AC134" s="111">
        <v>7762</v>
      </c>
      <c r="AD134" s="111">
        <v>654</v>
      </c>
      <c r="AE134" s="111">
        <v>272</v>
      </c>
      <c r="AF134" s="111">
        <v>37</v>
      </c>
      <c r="AG134" s="111">
        <v>11</v>
      </c>
      <c r="AH134" s="111">
        <v>30</v>
      </c>
      <c r="AI134" s="111">
        <v>8766</v>
      </c>
      <c r="AJ134" s="111">
        <v>1004</v>
      </c>
      <c r="AK134" s="111">
        <v>350</v>
      </c>
      <c r="AL134" s="111">
        <v>78</v>
      </c>
      <c r="AM134" s="111">
        <v>41</v>
      </c>
      <c r="AN134" s="111">
        <v>30</v>
      </c>
      <c r="AO134">
        <v>2.2</v>
      </c>
      <c r="AP134" s="112"/>
      <c r="AQ134" s="111">
        <v>212.816</v>
      </c>
      <c r="AR134">
        <v>0.542</v>
      </c>
      <c r="AS134" s="112"/>
      <c r="AT134" s="111">
        <v>1.92387</v>
      </c>
      <c r="AU134">
        <v>0.036</v>
      </c>
    </row>
    <row r="135" spans="1:47" s="111" customFormat="1" ht="12">
      <c r="A135" s="107">
        <v>39319</v>
      </c>
      <c r="B135" s="108">
        <f t="shared" si="1"/>
        <v>237</v>
      </c>
      <c r="C135" s="109">
        <v>0.779861</v>
      </c>
      <c r="D135" s="110">
        <v>0.779861</v>
      </c>
      <c r="F135">
        <v>39.5943999</v>
      </c>
      <c r="G135">
        <v>-77.65399108</v>
      </c>
      <c r="H135" s="111">
        <v>19.27</v>
      </c>
      <c r="M135" s="111">
        <v>864.4695000000011</v>
      </c>
      <c r="N135" s="111">
        <v>28.8</v>
      </c>
      <c r="O135" s="111">
        <v>55.6</v>
      </c>
      <c r="P135" s="111">
        <v>82.0833</v>
      </c>
      <c r="AC135" s="111">
        <v>7894</v>
      </c>
      <c r="AD135" s="111">
        <v>621</v>
      </c>
      <c r="AE135" s="111">
        <v>283</v>
      </c>
      <c r="AF135" s="111">
        <v>56</v>
      </c>
      <c r="AG135" s="111">
        <v>10</v>
      </c>
      <c r="AH135" s="111">
        <v>36</v>
      </c>
      <c r="AI135" s="111">
        <v>8900</v>
      </c>
      <c r="AJ135" s="111">
        <v>1006</v>
      </c>
      <c r="AK135" s="111">
        <v>385</v>
      </c>
      <c r="AL135" s="111">
        <v>102</v>
      </c>
      <c r="AM135" s="111">
        <v>46</v>
      </c>
      <c r="AN135" s="111">
        <v>36</v>
      </c>
      <c r="AO135">
        <v>2.23</v>
      </c>
      <c r="AP135" s="112"/>
      <c r="AQ135" s="111">
        <v>214.19</v>
      </c>
      <c r="AR135">
        <v>0.562</v>
      </c>
      <c r="AS135" s="112"/>
      <c r="AT135" s="111">
        <v>1.93814</v>
      </c>
      <c r="AU135">
        <v>0.036</v>
      </c>
    </row>
    <row r="136" spans="1:47" s="111" customFormat="1" ht="12">
      <c r="A136" s="107">
        <v>39319</v>
      </c>
      <c r="B136" s="108">
        <f t="shared" si="1"/>
        <v>237</v>
      </c>
      <c r="C136" s="109">
        <v>0.779977</v>
      </c>
      <c r="D136" s="110">
        <v>0.779977</v>
      </c>
      <c r="F136">
        <v>39.59424771</v>
      </c>
      <c r="G136">
        <v>-77.64597548</v>
      </c>
      <c r="H136" s="111">
        <v>19.257</v>
      </c>
      <c r="M136" s="111">
        <v>872.6874499999994</v>
      </c>
      <c r="N136" s="111">
        <v>28.8</v>
      </c>
      <c r="O136" s="111">
        <v>54.3</v>
      </c>
      <c r="P136" s="111">
        <v>82.6707</v>
      </c>
      <c r="AC136" s="111">
        <v>7967</v>
      </c>
      <c r="AD136" s="111">
        <v>701</v>
      </c>
      <c r="AE136" s="111">
        <v>253</v>
      </c>
      <c r="AF136" s="111">
        <v>48</v>
      </c>
      <c r="AG136" s="111">
        <v>9</v>
      </c>
      <c r="AH136" s="111">
        <v>22</v>
      </c>
      <c r="AI136" s="111">
        <v>9000</v>
      </c>
      <c r="AJ136" s="111">
        <v>1033</v>
      </c>
      <c r="AK136" s="111">
        <v>332</v>
      </c>
      <c r="AL136" s="111">
        <v>79</v>
      </c>
      <c r="AM136" s="111">
        <v>31</v>
      </c>
      <c r="AN136" s="111">
        <v>22</v>
      </c>
      <c r="AO136">
        <v>2.353</v>
      </c>
      <c r="AP136" s="112"/>
      <c r="AQ136" s="111">
        <v>204.036</v>
      </c>
      <c r="AR136">
        <v>0.551</v>
      </c>
      <c r="AS136" s="112"/>
      <c r="AT136" s="111">
        <v>1.93262</v>
      </c>
      <c r="AU136">
        <v>0.036</v>
      </c>
    </row>
    <row r="137" spans="1:47" s="111" customFormat="1" ht="12">
      <c r="A137" s="107">
        <v>39319</v>
      </c>
      <c r="B137" s="108">
        <f t="shared" si="1"/>
        <v>237</v>
      </c>
      <c r="C137" s="109">
        <v>0.780093</v>
      </c>
      <c r="D137" s="110">
        <v>0.780093</v>
      </c>
      <c r="F137">
        <v>39.59409551</v>
      </c>
      <c r="G137">
        <v>-77.63795987</v>
      </c>
      <c r="H137" s="111">
        <v>19.262</v>
      </c>
      <c r="M137" s="111">
        <v>869.5267000000003</v>
      </c>
      <c r="N137" s="111">
        <v>28.6</v>
      </c>
      <c r="O137" s="111">
        <v>56.3</v>
      </c>
      <c r="P137" s="111">
        <v>82.3842</v>
      </c>
      <c r="R137" s="111">
        <v>0.000151</v>
      </c>
      <c r="S137" s="111">
        <v>0.000112</v>
      </c>
      <c r="T137" s="113">
        <v>6.05E-05</v>
      </c>
      <c r="U137" s="113">
        <v>1.38E-05</v>
      </c>
      <c r="V137" s="113">
        <v>1.05E-05</v>
      </c>
      <c r="W137" s="113">
        <v>8.19E-06</v>
      </c>
      <c r="X137" s="111">
        <v>911</v>
      </c>
      <c r="Y137" s="111">
        <v>314.6</v>
      </c>
      <c r="Z137" s="111">
        <v>310.5</v>
      </c>
      <c r="AA137" s="111">
        <v>43.7</v>
      </c>
      <c r="AC137" s="111">
        <v>7849</v>
      </c>
      <c r="AD137" s="111">
        <v>617</v>
      </c>
      <c r="AE137" s="111">
        <v>289</v>
      </c>
      <c r="AF137" s="111">
        <v>42</v>
      </c>
      <c r="AG137" s="111">
        <v>13</v>
      </c>
      <c r="AH137" s="111">
        <v>12</v>
      </c>
      <c r="AI137" s="111">
        <v>8822</v>
      </c>
      <c r="AJ137" s="111">
        <v>973</v>
      </c>
      <c r="AK137" s="111">
        <v>356</v>
      </c>
      <c r="AL137" s="111">
        <v>67</v>
      </c>
      <c r="AM137" s="111">
        <v>25</v>
      </c>
      <c r="AN137" s="111">
        <v>12</v>
      </c>
      <c r="AO137">
        <v>2.25</v>
      </c>
      <c r="AP137" s="112"/>
      <c r="AQ137" s="111">
        <v>197.391</v>
      </c>
      <c r="AR137">
        <v>0.552</v>
      </c>
      <c r="AS137" s="112"/>
      <c r="AT137" s="111">
        <v>1.85787</v>
      </c>
      <c r="AU137">
        <v>0.035</v>
      </c>
    </row>
    <row r="138" spans="1:47" s="111" customFormat="1" ht="12">
      <c r="A138" s="107">
        <v>39319</v>
      </c>
      <c r="B138" s="108">
        <f aca="true" t="shared" si="2" ref="B138:B201">31+28+31+30+31+30+31+25</f>
        <v>237</v>
      </c>
      <c r="C138" s="109">
        <v>0.780208</v>
      </c>
      <c r="D138" s="110">
        <v>0.780208</v>
      </c>
      <c r="F138">
        <v>39.59394463</v>
      </c>
      <c r="G138">
        <v>-77.63001337</v>
      </c>
      <c r="H138" s="111">
        <v>19.251</v>
      </c>
      <c r="M138" s="111">
        <v>876.4803499999998</v>
      </c>
      <c r="N138" s="111">
        <v>29</v>
      </c>
      <c r="O138" s="111">
        <v>52.9</v>
      </c>
      <c r="P138" s="111">
        <v>82.8856</v>
      </c>
      <c r="AC138" s="111">
        <v>7709</v>
      </c>
      <c r="AD138" s="111">
        <v>623</v>
      </c>
      <c r="AE138" s="111">
        <v>274</v>
      </c>
      <c r="AF138" s="111">
        <v>56</v>
      </c>
      <c r="AG138" s="111">
        <v>21</v>
      </c>
      <c r="AH138" s="111">
        <v>28</v>
      </c>
      <c r="AI138" s="111">
        <v>8711</v>
      </c>
      <c r="AJ138" s="111">
        <v>1002</v>
      </c>
      <c r="AK138" s="111">
        <v>379</v>
      </c>
      <c r="AL138" s="111">
        <v>105</v>
      </c>
      <c r="AM138" s="111">
        <v>49</v>
      </c>
      <c r="AN138" s="111">
        <v>28</v>
      </c>
      <c r="AO138">
        <v>2.309</v>
      </c>
      <c r="AP138" s="112"/>
      <c r="AQ138" s="111">
        <v>194.683</v>
      </c>
      <c r="AR138">
        <v>0.542</v>
      </c>
      <c r="AS138" s="112"/>
      <c r="AT138" s="111">
        <v>1.87213</v>
      </c>
      <c r="AU138">
        <v>0.035</v>
      </c>
    </row>
    <row r="139" spans="1:47" s="111" customFormat="1" ht="12">
      <c r="A139" s="107">
        <v>39319</v>
      </c>
      <c r="B139" s="108">
        <f t="shared" si="2"/>
        <v>237</v>
      </c>
      <c r="C139" s="109">
        <v>0.780324</v>
      </c>
      <c r="D139" s="110">
        <v>0.780324</v>
      </c>
      <c r="F139">
        <v>39.59379243</v>
      </c>
      <c r="G139">
        <v>-77.62199777</v>
      </c>
      <c r="H139" s="111">
        <v>19.228</v>
      </c>
      <c r="M139" s="111">
        <v>891.0198</v>
      </c>
      <c r="N139" s="111">
        <v>28.5</v>
      </c>
      <c r="O139" s="111">
        <v>56.6</v>
      </c>
      <c r="P139" s="111">
        <v>82.4415</v>
      </c>
      <c r="AC139" s="111">
        <v>8119</v>
      </c>
      <c r="AD139" s="111">
        <v>618</v>
      </c>
      <c r="AE139" s="111">
        <v>273</v>
      </c>
      <c r="AF139" s="111">
        <v>51</v>
      </c>
      <c r="AG139" s="111">
        <v>17</v>
      </c>
      <c r="AH139" s="111">
        <v>19</v>
      </c>
      <c r="AI139" s="111">
        <v>9097</v>
      </c>
      <c r="AJ139" s="111">
        <v>978</v>
      </c>
      <c r="AK139" s="111">
        <v>360</v>
      </c>
      <c r="AL139" s="111">
        <v>87</v>
      </c>
      <c r="AM139" s="111">
        <v>36</v>
      </c>
      <c r="AN139" s="111">
        <v>19</v>
      </c>
      <c r="AO139">
        <v>2.211</v>
      </c>
      <c r="AP139" s="112"/>
      <c r="AQ139" s="111">
        <v>196.988</v>
      </c>
      <c r="AR139">
        <v>0.593</v>
      </c>
      <c r="AS139" s="112"/>
      <c r="AT139" s="111">
        <v>1.90728</v>
      </c>
      <c r="AU139">
        <v>0.036</v>
      </c>
    </row>
    <row r="140" spans="1:47" s="111" customFormat="1" ht="12">
      <c r="A140" s="107">
        <v>39319</v>
      </c>
      <c r="B140" s="108">
        <f t="shared" si="2"/>
        <v>237</v>
      </c>
      <c r="C140" s="109">
        <v>0.78044</v>
      </c>
      <c r="D140" s="110">
        <v>0.78044</v>
      </c>
      <c r="F140">
        <v>39.59364023</v>
      </c>
      <c r="G140">
        <v>-77.61398216</v>
      </c>
      <c r="H140" s="111">
        <v>19.193</v>
      </c>
      <c r="M140" s="111">
        <v>913.1450499999992</v>
      </c>
      <c r="N140" s="111">
        <v>28.3</v>
      </c>
      <c r="O140" s="111">
        <v>56.6</v>
      </c>
      <c r="P140" s="111">
        <v>82.5418</v>
      </c>
      <c r="AC140" s="111">
        <v>7918</v>
      </c>
      <c r="AD140" s="111">
        <v>640</v>
      </c>
      <c r="AE140" s="111">
        <v>276</v>
      </c>
      <c r="AF140" s="111">
        <v>42</v>
      </c>
      <c r="AG140" s="111">
        <v>11</v>
      </c>
      <c r="AH140" s="111">
        <v>30</v>
      </c>
      <c r="AI140" s="111">
        <v>8917</v>
      </c>
      <c r="AJ140" s="111">
        <v>999</v>
      </c>
      <c r="AK140" s="111">
        <v>359</v>
      </c>
      <c r="AL140" s="111">
        <v>83</v>
      </c>
      <c r="AM140" s="111">
        <v>41</v>
      </c>
      <c r="AN140" s="111">
        <v>30</v>
      </c>
      <c r="AO140">
        <v>2.28</v>
      </c>
      <c r="AP140" s="112"/>
      <c r="AQ140" s="111">
        <v>186.834</v>
      </c>
      <c r="AR140">
        <v>0.531</v>
      </c>
      <c r="AS140" s="112"/>
      <c r="AT140" s="111">
        <v>1.8567</v>
      </c>
      <c r="AU140">
        <v>0.034</v>
      </c>
    </row>
    <row r="141" spans="1:47" s="111" customFormat="1" ht="12">
      <c r="A141" s="107">
        <v>39319</v>
      </c>
      <c r="B141" s="108">
        <f t="shared" si="2"/>
        <v>237</v>
      </c>
      <c r="C141" s="109">
        <v>0.780556</v>
      </c>
      <c r="D141" s="110">
        <v>0.780556</v>
      </c>
      <c r="F141">
        <v>39.59348804</v>
      </c>
      <c r="G141">
        <v>-77.60596656</v>
      </c>
      <c r="H141" s="111">
        <v>19.173</v>
      </c>
      <c r="M141" s="111">
        <v>925.788050000001</v>
      </c>
      <c r="N141" s="111">
        <v>28.2</v>
      </c>
      <c r="O141" s="111">
        <v>57.5</v>
      </c>
      <c r="P141" s="111">
        <v>82.1979</v>
      </c>
      <c r="R141" s="111">
        <v>0.000152</v>
      </c>
      <c r="S141" s="111">
        <v>0.000109</v>
      </c>
      <c r="T141" s="113">
        <v>5.97E-05</v>
      </c>
      <c r="U141" s="113">
        <v>1.41E-05</v>
      </c>
      <c r="V141" s="113">
        <v>9.79E-06</v>
      </c>
      <c r="W141" s="113">
        <v>8.68E-06</v>
      </c>
      <c r="X141" s="111">
        <v>908.6</v>
      </c>
      <c r="Y141" s="111">
        <v>314.5</v>
      </c>
      <c r="Z141" s="111">
        <v>310.5</v>
      </c>
      <c r="AA141" s="111">
        <v>43.3</v>
      </c>
      <c r="AC141" s="111">
        <v>8062</v>
      </c>
      <c r="AD141" s="111">
        <v>657</v>
      </c>
      <c r="AE141" s="111">
        <v>239</v>
      </c>
      <c r="AF141" s="111">
        <v>38</v>
      </c>
      <c r="AG141" s="111">
        <v>15</v>
      </c>
      <c r="AH141" s="111">
        <v>35</v>
      </c>
      <c r="AI141" s="111">
        <v>9046</v>
      </c>
      <c r="AJ141" s="111">
        <v>984</v>
      </c>
      <c r="AK141" s="111">
        <v>327</v>
      </c>
      <c r="AL141" s="111">
        <v>88</v>
      </c>
      <c r="AM141" s="111">
        <v>50</v>
      </c>
      <c r="AN141" s="111">
        <v>35</v>
      </c>
      <c r="AO141">
        <v>2.171</v>
      </c>
      <c r="AP141" s="112"/>
      <c r="AQ141" s="111">
        <v>191.645</v>
      </c>
      <c r="AR141">
        <v>0.552</v>
      </c>
      <c r="AS141" s="112"/>
      <c r="AT141" s="111">
        <v>1.82591</v>
      </c>
      <c r="AU141">
        <v>0.035</v>
      </c>
    </row>
    <row r="142" spans="1:47" s="111" customFormat="1" ht="12">
      <c r="A142" s="107">
        <v>39319</v>
      </c>
      <c r="B142" s="108">
        <f t="shared" si="2"/>
        <v>237</v>
      </c>
      <c r="C142" s="109">
        <v>0.780671</v>
      </c>
      <c r="D142" s="110">
        <v>0.780671</v>
      </c>
      <c r="F142">
        <v>39.59333715</v>
      </c>
      <c r="G142">
        <v>-77.59802005</v>
      </c>
      <c r="H142" s="111">
        <v>19.158</v>
      </c>
      <c r="M142" s="111">
        <v>935.2703000000001</v>
      </c>
      <c r="N142" s="111">
        <v>28.1</v>
      </c>
      <c r="O142" s="111">
        <v>55.7</v>
      </c>
      <c r="P142" s="111">
        <v>82.4988</v>
      </c>
      <c r="AC142" s="111">
        <v>7738</v>
      </c>
      <c r="AD142" s="111">
        <v>681</v>
      </c>
      <c r="AE142" s="111">
        <v>245</v>
      </c>
      <c r="AF142" s="111">
        <v>44</v>
      </c>
      <c r="AG142" s="111">
        <v>10</v>
      </c>
      <c r="AH142" s="111">
        <v>28</v>
      </c>
      <c r="AI142" s="111">
        <v>8746</v>
      </c>
      <c r="AJ142" s="111">
        <v>1008</v>
      </c>
      <c r="AK142" s="111">
        <v>327</v>
      </c>
      <c r="AL142" s="111">
        <v>82</v>
      </c>
      <c r="AM142" s="111">
        <v>38</v>
      </c>
      <c r="AN142" s="111">
        <v>28</v>
      </c>
      <c r="AO142">
        <v>2.271</v>
      </c>
      <c r="AP142" s="112"/>
      <c r="AQ142" s="111">
        <v>187.434</v>
      </c>
      <c r="AR142">
        <v>0.591</v>
      </c>
      <c r="AS142" s="112"/>
      <c r="AT142" s="111">
        <v>1.8171</v>
      </c>
      <c r="AU142">
        <v>0.036</v>
      </c>
    </row>
    <row r="143" spans="1:47" s="111" customFormat="1" ht="12">
      <c r="A143" s="107">
        <v>39319</v>
      </c>
      <c r="B143" s="108">
        <f t="shared" si="2"/>
        <v>237</v>
      </c>
      <c r="C143" s="109">
        <v>0.780787</v>
      </c>
      <c r="D143" s="110">
        <v>0.780787</v>
      </c>
      <c r="F143">
        <v>39.59318495</v>
      </c>
      <c r="G143">
        <v>-77.59000445</v>
      </c>
      <c r="H143" s="111">
        <v>19.187</v>
      </c>
      <c r="M143" s="111">
        <v>916.9379499999995</v>
      </c>
      <c r="N143" s="111">
        <v>28.6</v>
      </c>
      <c r="O143" s="111">
        <v>53.7</v>
      </c>
      <c r="P143" s="111">
        <v>81.8254</v>
      </c>
      <c r="AC143" s="111">
        <v>7991</v>
      </c>
      <c r="AD143" s="111">
        <v>642</v>
      </c>
      <c r="AE143" s="111">
        <v>269</v>
      </c>
      <c r="AF143" s="111">
        <v>54</v>
      </c>
      <c r="AG143" s="111">
        <v>16</v>
      </c>
      <c r="AH143" s="111">
        <v>26</v>
      </c>
      <c r="AI143" s="111">
        <v>8998</v>
      </c>
      <c r="AJ143" s="111">
        <v>1007</v>
      </c>
      <c r="AK143" s="111">
        <v>365</v>
      </c>
      <c r="AL143" s="111">
        <v>96</v>
      </c>
      <c r="AM143" s="111">
        <v>42</v>
      </c>
      <c r="AN143" s="111">
        <v>26</v>
      </c>
      <c r="AO143">
        <v>2.22</v>
      </c>
      <c r="AP143" s="112"/>
      <c r="AQ143" s="111">
        <v>193.82</v>
      </c>
      <c r="AR143">
        <v>0.502</v>
      </c>
      <c r="AS143" s="112"/>
      <c r="AT143" s="111">
        <v>1.79619</v>
      </c>
      <c r="AU143">
        <v>0.036</v>
      </c>
    </row>
    <row r="144" spans="1:47" s="111" customFormat="1" ht="12">
      <c r="A144" s="107">
        <v>39319</v>
      </c>
      <c r="B144" s="108">
        <f t="shared" si="2"/>
        <v>237</v>
      </c>
      <c r="C144" s="109">
        <v>0.780903</v>
      </c>
      <c r="D144" s="110">
        <v>0.780903</v>
      </c>
      <c r="F144">
        <v>39.59303276</v>
      </c>
      <c r="G144">
        <v>-77.58198884</v>
      </c>
      <c r="H144" s="111">
        <v>19.137</v>
      </c>
      <c r="M144" s="111">
        <v>948.5454499999996</v>
      </c>
      <c r="N144" s="111">
        <v>28.1</v>
      </c>
      <c r="O144" s="111">
        <v>54.2</v>
      </c>
      <c r="P144" s="111">
        <v>82.069</v>
      </c>
      <c r="R144" s="111">
        <v>0.00015</v>
      </c>
      <c r="S144" s="111">
        <v>0.000115</v>
      </c>
      <c r="T144" s="113">
        <v>6.1E-05</v>
      </c>
      <c r="U144" s="113">
        <v>1.39E-05</v>
      </c>
      <c r="V144" s="113">
        <v>1.07E-05</v>
      </c>
      <c r="W144" s="113">
        <v>9.51E-06</v>
      </c>
      <c r="X144" s="111">
        <v>905.3</v>
      </c>
      <c r="Y144" s="111">
        <v>314.6</v>
      </c>
      <c r="Z144" s="111">
        <v>310.4</v>
      </c>
      <c r="AA144" s="111">
        <v>43.1</v>
      </c>
      <c r="AC144" s="111">
        <v>7637</v>
      </c>
      <c r="AD144" s="111">
        <v>629</v>
      </c>
      <c r="AE144" s="111">
        <v>253</v>
      </c>
      <c r="AF144" s="111">
        <v>49</v>
      </c>
      <c r="AG144" s="111">
        <v>12</v>
      </c>
      <c r="AH144" s="111">
        <v>36</v>
      </c>
      <c r="AI144" s="111">
        <v>8616</v>
      </c>
      <c r="AJ144" s="111">
        <v>979</v>
      </c>
      <c r="AK144" s="111">
        <v>350</v>
      </c>
      <c r="AL144" s="111">
        <v>97</v>
      </c>
      <c r="AM144" s="111">
        <v>48</v>
      </c>
      <c r="AN144" s="111">
        <v>36</v>
      </c>
      <c r="AO144">
        <v>2.326</v>
      </c>
      <c r="AP144" s="112"/>
      <c r="AQ144" s="111">
        <v>193.046</v>
      </c>
      <c r="AR144">
        <v>0.521</v>
      </c>
      <c r="AS144" s="112"/>
      <c r="AT144" s="111">
        <v>1.83024</v>
      </c>
      <c r="AU144">
        <v>0.036</v>
      </c>
    </row>
    <row r="145" spans="1:47" s="111" customFormat="1" ht="12">
      <c r="A145" s="107">
        <v>39319</v>
      </c>
      <c r="B145" s="108">
        <f t="shared" si="2"/>
        <v>237</v>
      </c>
      <c r="C145" s="109">
        <v>0.781018</v>
      </c>
      <c r="D145" s="110">
        <v>0.781018</v>
      </c>
      <c r="F145">
        <v>39.59288187</v>
      </c>
      <c r="G145">
        <v>-77.57404234</v>
      </c>
      <c r="H145" s="111">
        <v>19.13</v>
      </c>
      <c r="M145" s="111">
        <v>952.9705000000013</v>
      </c>
      <c r="N145" s="111">
        <v>28.4</v>
      </c>
      <c r="O145" s="111">
        <v>54.6</v>
      </c>
      <c r="P145" s="111">
        <v>81.1806</v>
      </c>
      <c r="AC145" s="111">
        <v>7924</v>
      </c>
      <c r="AD145" s="111">
        <v>608</v>
      </c>
      <c r="AE145" s="111">
        <v>255</v>
      </c>
      <c r="AF145" s="111">
        <v>52</v>
      </c>
      <c r="AG145" s="111">
        <v>24</v>
      </c>
      <c r="AH145" s="111">
        <v>47</v>
      </c>
      <c r="AI145" s="111">
        <v>8910</v>
      </c>
      <c r="AJ145" s="111">
        <v>986</v>
      </c>
      <c r="AK145" s="111">
        <v>378</v>
      </c>
      <c r="AL145" s="111">
        <v>123</v>
      </c>
      <c r="AM145" s="111">
        <v>71</v>
      </c>
      <c r="AN145" s="111">
        <v>47</v>
      </c>
      <c r="AO145">
        <v>2.259</v>
      </c>
      <c r="AP145" s="112"/>
      <c r="AQ145" s="111">
        <v>200.865</v>
      </c>
      <c r="AR145">
        <v>0.531</v>
      </c>
      <c r="AS145" s="112"/>
      <c r="AT145" s="111">
        <v>1.83351</v>
      </c>
      <c r="AU145">
        <v>0.036</v>
      </c>
    </row>
    <row r="146" spans="1:47" s="111" customFormat="1" ht="12">
      <c r="A146" s="107">
        <v>39319</v>
      </c>
      <c r="B146" s="108">
        <f t="shared" si="2"/>
        <v>237</v>
      </c>
      <c r="C146" s="109">
        <v>0.781134</v>
      </c>
      <c r="D146" s="110">
        <v>0.781134</v>
      </c>
      <c r="F146">
        <v>39.59272968</v>
      </c>
      <c r="G146">
        <v>-77.56602674</v>
      </c>
      <c r="H146" s="111">
        <v>19.124</v>
      </c>
      <c r="M146" s="111">
        <v>956.7634000000016</v>
      </c>
      <c r="N146" s="111">
        <v>28.4</v>
      </c>
      <c r="O146" s="111">
        <v>55.9</v>
      </c>
      <c r="P146" s="111">
        <v>81.195</v>
      </c>
      <c r="AC146" s="111">
        <v>8076</v>
      </c>
      <c r="AD146" s="111">
        <v>642</v>
      </c>
      <c r="AE146" s="111">
        <v>265</v>
      </c>
      <c r="AF146" s="111">
        <v>58</v>
      </c>
      <c r="AG146" s="111">
        <v>18</v>
      </c>
      <c r="AH146" s="111">
        <v>20</v>
      </c>
      <c r="AI146" s="111">
        <v>9079</v>
      </c>
      <c r="AJ146" s="111">
        <v>1003</v>
      </c>
      <c r="AK146" s="111">
        <v>361</v>
      </c>
      <c r="AL146" s="111">
        <v>96</v>
      </c>
      <c r="AM146" s="111">
        <v>38</v>
      </c>
      <c r="AN146" s="111">
        <v>20</v>
      </c>
      <c r="AO146">
        <v>2.309</v>
      </c>
      <c r="AP146" s="112"/>
      <c r="AQ146" s="111">
        <v>198.73</v>
      </c>
      <c r="AR146">
        <v>0.571</v>
      </c>
      <c r="AS146" s="112"/>
      <c r="AT146" s="111">
        <v>1.77195</v>
      </c>
      <c r="AU146">
        <v>0.035</v>
      </c>
    </row>
    <row r="147" spans="1:47" s="111" customFormat="1" ht="12">
      <c r="A147" s="107">
        <v>39319</v>
      </c>
      <c r="B147" s="108">
        <f t="shared" si="2"/>
        <v>237</v>
      </c>
      <c r="C147" s="109">
        <v>0.78125</v>
      </c>
      <c r="D147" s="110">
        <v>0.78125</v>
      </c>
      <c r="F147">
        <v>39.59257748</v>
      </c>
      <c r="G147">
        <v>-77.55801113</v>
      </c>
      <c r="H147" s="111">
        <v>19.092</v>
      </c>
      <c r="M147" s="111">
        <v>976.9922000000006</v>
      </c>
      <c r="N147" s="111">
        <v>28.1</v>
      </c>
      <c r="O147" s="111">
        <v>58.1</v>
      </c>
      <c r="P147" s="111">
        <v>80.4643</v>
      </c>
      <c r="R147" s="111">
        <v>0.000152</v>
      </c>
      <c r="S147" s="111">
        <v>0.000112</v>
      </c>
      <c r="T147" s="113">
        <v>6.01E-05</v>
      </c>
      <c r="U147" s="113">
        <v>1.38E-05</v>
      </c>
      <c r="V147" s="113">
        <v>9.8E-06</v>
      </c>
      <c r="W147" s="113">
        <v>8.69E-06</v>
      </c>
      <c r="X147" s="111">
        <v>902.9</v>
      </c>
      <c r="Y147" s="111">
        <v>314.6</v>
      </c>
      <c r="Z147" s="111">
        <v>310.4</v>
      </c>
      <c r="AA147" s="111">
        <v>42.4</v>
      </c>
      <c r="AC147" s="111">
        <v>7558</v>
      </c>
      <c r="AD147" s="111">
        <v>637</v>
      </c>
      <c r="AE147" s="111">
        <v>221</v>
      </c>
      <c r="AF147" s="111">
        <v>50</v>
      </c>
      <c r="AG147" s="111">
        <v>9</v>
      </c>
      <c r="AH147" s="111">
        <v>25</v>
      </c>
      <c r="AI147" s="111">
        <v>8500</v>
      </c>
      <c r="AJ147" s="111">
        <v>942</v>
      </c>
      <c r="AK147" s="111">
        <v>305</v>
      </c>
      <c r="AL147" s="111">
        <v>84</v>
      </c>
      <c r="AM147" s="111">
        <v>34</v>
      </c>
      <c r="AN147" s="111">
        <v>25</v>
      </c>
      <c r="AO147">
        <v>2.278</v>
      </c>
      <c r="AP147" s="112"/>
      <c r="AQ147" s="111">
        <v>198.744</v>
      </c>
      <c r="AR147">
        <v>0.559</v>
      </c>
      <c r="AS147" s="112"/>
      <c r="AT147" s="111">
        <v>1.77523</v>
      </c>
      <c r="AU147">
        <v>0.032</v>
      </c>
    </row>
    <row r="148" spans="1:47" s="111" customFormat="1" ht="12">
      <c r="A148" s="107">
        <v>39319</v>
      </c>
      <c r="B148" s="108">
        <f t="shared" si="2"/>
        <v>237</v>
      </c>
      <c r="C148" s="109">
        <v>0.781366</v>
      </c>
      <c r="D148" s="110">
        <v>0.781366</v>
      </c>
      <c r="F148">
        <v>39.59242528</v>
      </c>
      <c r="G148">
        <v>-77.54999553</v>
      </c>
      <c r="H148" s="111">
        <v>19.105</v>
      </c>
      <c r="M148" s="111">
        <v>968.7742500000004</v>
      </c>
      <c r="N148" s="111">
        <v>28.2</v>
      </c>
      <c r="O148" s="111">
        <v>55.9</v>
      </c>
      <c r="P148" s="111">
        <v>80.5216</v>
      </c>
      <c r="AC148" s="111">
        <v>7749</v>
      </c>
      <c r="AD148" s="111">
        <v>610</v>
      </c>
      <c r="AE148" s="111">
        <v>232</v>
      </c>
      <c r="AF148" s="111">
        <v>60</v>
      </c>
      <c r="AG148" s="111">
        <v>19</v>
      </c>
      <c r="AH148" s="111">
        <v>47</v>
      </c>
      <c r="AI148" s="111">
        <v>8717</v>
      </c>
      <c r="AJ148" s="111">
        <v>968</v>
      </c>
      <c r="AK148" s="111">
        <v>358</v>
      </c>
      <c r="AL148" s="111">
        <v>126</v>
      </c>
      <c r="AM148" s="111">
        <v>66</v>
      </c>
      <c r="AN148" s="111">
        <v>47</v>
      </c>
      <c r="AO148">
        <v>2.289</v>
      </c>
      <c r="AP148" s="112"/>
      <c r="AQ148" s="111">
        <v>192.743</v>
      </c>
      <c r="AR148">
        <v>0.552</v>
      </c>
      <c r="AS148" s="112"/>
      <c r="AT148" s="111">
        <v>1.86751</v>
      </c>
      <c r="AU148">
        <v>0.034</v>
      </c>
    </row>
    <row r="149" spans="1:47" s="111" customFormat="1" ht="12">
      <c r="A149" s="107">
        <v>39319</v>
      </c>
      <c r="B149" s="108">
        <f t="shared" si="2"/>
        <v>237</v>
      </c>
      <c r="C149" s="109">
        <v>0.781482</v>
      </c>
      <c r="D149" s="110">
        <v>0.781482</v>
      </c>
      <c r="F149">
        <v>39.59227309</v>
      </c>
      <c r="G149">
        <v>-77.54197992</v>
      </c>
      <c r="H149" s="111">
        <v>19.138</v>
      </c>
      <c r="M149" s="111">
        <v>947.9133000000002</v>
      </c>
      <c r="N149" s="111">
        <v>28.5</v>
      </c>
      <c r="O149" s="111">
        <v>55.8</v>
      </c>
      <c r="P149" s="111">
        <v>79.9341</v>
      </c>
      <c r="AC149" s="111">
        <v>7692</v>
      </c>
      <c r="AD149" s="111">
        <v>619</v>
      </c>
      <c r="AE149" s="111">
        <v>212</v>
      </c>
      <c r="AF149" s="111">
        <v>48</v>
      </c>
      <c r="AG149" s="111">
        <v>15</v>
      </c>
      <c r="AH149" s="111">
        <v>19</v>
      </c>
      <c r="AI149" s="111">
        <v>8605</v>
      </c>
      <c r="AJ149" s="111">
        <v>913</v>
      </c>
      <c r="AK149" s="111">
        <v>294</v>
      </c>
      <c r="AL149" s="111">
        <v>82</v>
      </c>
      <c r="AM149" s="111">
        <v>34</v>
      </c>
      <c r="AN149" s="111">
        <v>19</v>
      </c>
      <c r="AO149">
        <v>2.25</v>
      </c>
      <c r="AP149" s="112"/>
      <c r="AQ149" s="111">
        <v>181.372</v>
      </c>
      <c r="AR149">
        <v>0.532</v>
      </c>
      <c r="AS149" s="112"/>
      <c r="AT149" s="111">
        <v>1.91474</v>
      </c>
      <c r="AU149">
        <v>0.035</v>
      </c>
    </row>
    <row r="150" spans="1:47" s="111" customFormat="1" ht="12">
      <c r="A150" s="107">
        <v>39319</v>
      </c>
      <c r="B150" s="108">
        <f t="shared" si="2"/>
        <v>237</v>
      </c>
      <c r="C150" s="109">
        <v>0.781597</v>
      </c>
      <c r="D150" s="110">
        <v>0.781597</v>
      </c>
      <c r="F150">
        <v>39.5921222</v>
      </c>
      <c r="G150">
        <v>-77.53403342</v>
      </c>
      <c r="H150" s="111">
        <v>19.14</v>
      </c>
      <c r="M150" s="111">
        <v>946.6489999999994</v>
      </c>
      <c r="N150" s="111">
        <v>28.8</v>
      </c>
      <c r="O150" s="111">
        <v>52.1</v>
      </c>
      <c r="P150" s="111">
        <v>80.1491</v>
      </c>
      <c r="R150" s="111">
        <v>0.000149</v>
      </c>
      <c r="S150" s="111">
        <v>0.000109</v>
      </c>
      <c r="T150" s="113">
        <v>5.8E-05</v>
      </c>
      <c r="U150" s="113">
        <v>1.4E-05</v>
      </c>
      <c r="V150" s="113">
        <v>6.79E-06</v>
      </c>
      <c r="W150" s="113">
        <v>7.89E-06</v>
      </c>
      <c r="X150" s="111">
        <v>902</v>
      </c>
      <c r="Y150" s="111">
        <v>314.6</v>
      </c>
      <c r="Z150" s="111">
        <v>310.3</v>
      </c>
      <c r="AA150" s="111">
        <v>42.8</v>
      </c>
      <c r="AC150" s="111">
        <v>7568</v>
      </c>
      <c r="AD150" s="111">
        <v>616</v>
      </c>
      <c r="AE150" s="111">
        <v>246</v>
      </c>
      <c r="AF150" s="111">
        <v>50</v>
      </c>
      <c r="AG150" s="111">
        <v>16</v>
      </c>
      <c r="AH150" s="111">
        <v>19</v>
      </c>
      <c r="AI150" s="111">
        <v>8515</v>
      </c>
      <c r="AJ150" s="111">
        <v>947</v>
      </c>
      <c r="AK150" s="111">
        <v>331</v>
      </c>
      <c r="AL150" s="111">
        <v>85</v>
      </c>
      <c r="AM150" s="111">
        <v>35</v>
      </c>
      <c r="AN150" s="111">
        <v>19</v>
      </c>
      <c r="AO150">
        <v>2.229</v>
      </c>
      <c r="AP150" s="112"/>
      <c r="AQ150" s="111">
        <v>177.877</v>
      </c>
      <c r="AR150">
        <v>0.502</v>
      </c>
      <c r="AS150" s="112"/>
      <c r="AT150" s="111">
        <v>1.88505</v>
      </c>
      <c r="AU150">
        <v>0.036</v>
      </c>
    </row>
    <row r="151" spans="1:47" s="111" customFormat="1" ht="12">
      <c r="A151" s="107">
        <v>39319</v>
      </c>
      <c r="B151" s="108">
        <f t="shared" si="2"/>
        <v>237</v>
      </c>
      <c r="C151" s="109">
        <v>0.781713</v>
      </c>
      <c r="D151" s="110">
        <v>0.781713</v>
      </c>
      <c r="F151">
        <v>39.59197001</v>
      </c>
      <c r="G151">
        <v>-77.52601782</v>
      </c>
      <c r="H151" s="111">
        <v>19.149</v>
      </c>
      <c r="M151" s="111">
        <v>940.9596500000007</v>
      </c>
      <c r="N151" s="111">
        <v>28.6</v>
      </c>
      <c r="O151" s="111">
        <v>54</v>
      </c>
      <c r="P151" s="111">
        <v>79.6762</v>
      </c>
      <c r="AC151" s="111">
        <v>7593</v>
      </c>
      <c r="AD151" s="111">
        <v>630</v>
      </c>
      <c r="AE151" s="111">
        <v>276</v>
      </c>
      <c r="AF151" s="111">
        <v>43</v>
      </c>
      <c r="AG151" s="111">
        <v>13</v>
      </c>
      <c r="AH151" s="111">
        <v>29</v>
      </c>
      <c r="AI151" s="111">
        <v>8584</v>
      </c>
      <c r="AJ151" s="111">
        <v>991</v>
      </c>
      <c r="AK151" s="111">
        <v>361</v>
      </c>
      <c r="AL151" s="111">
        <v>85</v>
      </c>
      <c r="AM151" s="111">
        <v>42</v>
      </c>
      <c r="AN151" s="111">
        <v>29</v>
      </c>
      <c r="AO151">
        <v>2.251</v>
      </c>
      <c r="AP151" s="112"/>
      <c r="AQ151" s="111">
        <v>172.448</v>
      </c>
      <c r="AR151">
        <v>0.602</v>
      </c>
      <c r="AS151" s="112"/>
      <c r="AT151" s="111">
        <v>1.83558</v>
      </c>
      <c r="AU151">
        <v>0.035</v>
      </c>
    </row>
    <row r="152" spans="1:47" s="111" customFormat="1" ht="12">
      <c r="A152" s="107">
        <v>39319</v>
      </c>
      <c r="B152" s="108">
        <f t="shared" si="2"/>
        <v>237</v>
      </c>
      <c r="C152" s="109">
        <v>0.781829</v>
      </c>
      <c r="D152" s="110">
        <v>0.781829</v>
      </c>
      <c r="F152">
        <v>39.59181781</v>
      </c>
      <c r="G152">
        <v>-77.51800221</v>
      </c>
      <c r="H152" s="111">
        <v>19.168</v>
      </c>
      <c r="M152" s="111">
        <v>928.9488000000001</v>
      </c>
      <c r="N152" s="111">
        <v>28.8</v>
      </c>
      <c r="O152" s="111">
        <v>53.4</v>
      </c>
      <c r="P152" s="111">
        <v>79.9771</v>
      </c>
      <c r="AC152" s="111">
        <v>7521</v>
      </c>
      <c r="AD152" s="111">
        <v>640</v>
      </c>
      <c r="AE152" s="111">
        <v>287</v>
      </c>
      <c r="AF152" s="111">
        <v>37</v>
      </c>
      <c r="AG152" s="111">
        <v>15</v>
      </c>
      <c r="AH152" s="111">
        <v>24</v>
      </c>
      <c r="AI152" s="111">
        <v>8524</v>
      </c>
      <c r="AJ152" s="111">
        <v>1003</v>
      </c>
      <c r="AK152" s="111">
        <v>363</v>
      </c>
      <c r="AL152" s="111">
        <v>76</v>
      </c>
      <c r="AM152" s="111">
        <v>39</v>
      </c>
      <c r="AN152" s="111">
        <v>24</v>
      </c>
      <c r="AO152">
        <v>2.109</v>
      </c>
      <c r="AP152" s="112"/>
      <c r="AQ152" s="111">
        <v>153.988</v>
      </c>
      <c r="AR152">
        <v>0.571</v>
      </c>
      <c r="AS152" s="112"/>
      <c r="AT152" s="111">
        <v>1.82786</v>
      </c>
      <c r="AU152">
        <v>0.035</v>
      </c>
    </row>
    <row r="153" spans="1:47" s="111" customFormat="1" ht="12">
      <c r="A153" s="107">
        <v>39319</v>
      </c>
      <c r="B153" s="108">
        <f t="shared" si="2"/>
        <v>237</v>
      </c>
      <c r="C153" s="109">
        <v>0.781944</v>
      </c>
      <c r="D153" s="110">
        <v>0.781944</v>
      </c>
      <c r="F153">
        <v>39.59166692</v>
      </c>
      <c r="G153">
        <v>-77.51005571</v>
      </c>
      <c r="H153" s="111">
        <v>19.17</v>
      </c>
      <c r="M153" s="111">
        <v>927.6844999999994</v>
      </c>
      <c r="N153" s="111">
        <v>28.9</v>
      </c>
      <c r="O153" s="111">
        <v>53.5</v>
      </c>
      <c r="P153" s="111">
        <v>79.404</v>
      </c>
      <c r="R153" s="111">
        <v>0.000151</v>
      </c>
      <c r="S153" s="113">
        <v>9.37E-05</v>
      </c>
      <c r="T153" s="113">
        <v>5.95E-05</v>
      </c>
      <c r="U153" s="113">
        <v>1.41E-05</v>
      </c>
      <c r="V153" s="113">
        <v>8.36E-06</v>
      </c>
      <c r="W153" s="113">
        <v>9.68E-06</v>
      </c>
      <c r="X153" s="111">
        <v>904.4</v>
      </c>
      <c r="Y153" s="111">
        <v>314.5</v>
      </c>
      <c r="Z153" s="111">
        <v>310.3</v>
      </c>
      <c r="AA153" s="111">
        <v>42.1</v>
      </c>
      <c r="AC153" s="111">
        <v>7548</v>
      </c>
      <c r="AD153" s="111">
        <v>615</v>
      </c>
      <c r="AE153" s="111">
        <v>249</v>
      </c>
      <c r="AF153" s="111">
        <v>44</v>
      </c>
      <c r="AG153" s="111">
        <v>2</v>
      </c>
      <c r="AH153" s="111">
        <v>15</v>
      </c>
      <c r="AI153" s="111">
        <v>8473</v>
      </c>
      <c r="AJ153" s="111">
        <v>925</v>
      </c>
      <c r="AK153" s="111">
        <v>310</v>
      </c>
      <c r="AL153" s="111">
        <v>61</v>
      </c>
      <c r="AM153" s="111">
        <v>17</v>
      </c>
      <c r="AN153" s="111">
        <v>15</v>
      </c>
      <c r="AO153">
        <v>2.269</v>
      </c>
      <c r="AP153" s="112"/>
      <c r="AQ153" s="111">
        <v>148.274</v>
      </c>
      <c r="AR153">
        <v>0.541</v>
      </c>
      <c r="AS153" s="112"/>
      <c r="AT153" s="111">
        <v>1.74322</v>
      </c>
      <c r="AU153">
        <v>0.035</v>
      </c>
    </row>
    <row r="154" spans="1:47" s="111" customFormat="1" ht="12">
      <c r="A154" s="107">
        <v>39319</v>
      </c>
      <c r="B154" s="108">
        <f t="shared" si="2"/>
        <v>237</v>
      </c>
      <c r="C154" s="109">
        <v>0.78206</v>
      </c>
      <c r="D154" s="110">
        <v>0.78206</v>
      </c>
      <c r="F154">
        <v>39.59151473</v>
      </c>
      <c r="G154">
        <v>-77.5020401</v>
      </c>
      <c r="H154" s="111">
        <v>19.203</v>
      </c>
      <c r="M154" s="111">
        <v>906.823550000001</v>
      </c>
      <c r="N154" s="111">
        <v>29</v>
      </c>
      <c r="O154" s="111">
        <v>51.7</v>
      </c>
      <c r="P154" s="111">
        <v>79.9628</v>
      </c>
      <c r="AC154" s="111">
        <v>7437</v>
      </c>
      <c r="AD154" s="111">
        <v>613</v>
      </c>
      <c r="AE154" s="111">
        <v>249</v>
      </c>
      <c r="AF154" s="111">
        <v>35</v>
      </c>
      <c r="AG154" s="111">
        <v>7</v>
      </c>
      <c r="AH154" s="111">
        <v>15</v>
      </c>
      <c r="AI154" s="111">
        <v>8356</v>
      </c>
      <c r="AJ154" s="111">
        <v>919</v>
      </c>
      <c r="AK154" s="111">
        <v>306</v>
      </c>
      <c r="AL154" s="111">
        <v>57</v>
      </c>
      <c r="AM154" s="111">
        <v>22</v>
      </c>
      <c r="AN154" s="111">
        <v>15</v>
      </c>
      <c r="AO154">
        <v>2.211</v>
      </c>
      <c r="AP154" s="112"/>
      <c r="AQ154" s="111">
        <v>140.554</v>
      </c>
      <c r="AR154">
        <v>0.511</v>
      </c>
      <c r="AS154" s="112"/>
      <c r="AT154" s="111">
        <v>1.76847</v>
      </c>
      <c r="AU154">
        <v>0.036</v>
      </c>
    </row>
    <row r="155" spans="1:47" s="111" customFormat="1" ht="12">
      <c r="A155" s="107">
        <v>39319</v>
      </c>
      <c r="B155" s="108">
        <f t="shared" si="2"/>
        <v>237</v>
      </c>
      <c r="C155" s="109">
        <v>0.782176</v>
      </c>
      <c r="D155" s="110">
        <v>0.782176</v>
      </c>
      <c r="F155">
        <v>39.59136253</v>
      </c>
      <c r="G155">
        <v>-77.4940245</v>
      </c>
      <c r="H155" s="111">
        <v>19.253</v>
      </c>
      <c r="M155" s="111">
        <v>875.2160500000009</v>
      </c>
      <c r="N155" s="111">
        <v>29.5</v>
      </c>
      <c r="O155" s="111">
        <v>50.9</v>
      </c>
      <c r="P155" s="111">
        <v>79.4757</v>
      </c>
      <c r="AC155" s="111">
        <v>7417</v>
      </c>
      <c r="AD155" s="111">
        <v>573</v>
      </c>
      <c r="AE155" s="111">
        <v>211</v>
      </c>
      <c r="AF155" s="111">
        <v>42</v>
      </c>
      <c r="AG155" s="111">
        <v>15</v>
      </c>
      <c r="AH155" s="111">
        <v>31</v>
      </c>
      <c r="AI155" s="111">
        <v>8289</v>
      </c>
      <c r="AJ155" s="111">
        <v>872</v>
      </c>
      <c r="AK155" s="111">
        <v>299</v>
      </c>
      <c r="AL155" s="111">
        <v>88</v>
      </c>
      <c r="AM155" s="111">
        <v>46</v>
      </c>
      <c r="AN155" s="111">
        <v>31</v>
      </c>
      <c r="AO155">
        <v>2.04</v>
      </c>
      <c r="AP155" s="112"/>
      <c r="AQ155" s="111">
        <v>145.151</v>
      </c>
      <c r="AR155">
        <v>0.542</v>
      </c>
      <c r="AS155" s="112"/>
      <c r="AT155" s="111">
        <v>1.70471</v>
      </c>
      <c r="AU155">
        <v>0.036</v>
      </c>
    </row>
    <row r="156" spans="1:47" s="111" customFormat="1" ht="12">
      <c r="A156" s="107">
        <v>39319</v>
      </c>
      <c r="B156" s="108">
        <f t="shared" si="2"/>
        <v>237</v>
      </c>
      <c r="C156" s="109">
        <v>0.782292</v>
      </c>
      <c r="D156" s="110">
        <v>0.782292</v>
      </c>
      <c r="F156">
        <v>39.59121033</v>
      </c>
      <c r="G156">
        <v>-77.4860089</v>
      </c>
      <c r="H156" s="111">
        <v>19.27</v>
      </c>
      <c r="M156" s="111">
        <v>864.4695000000011</v>
      </c>
      <c r="N156" s="111">
        <v>29.6</v>
      </c>
      <c r="O156" s="111">
        <v>49.7</v>
      </c>
      <c r="P156" s="111">
        <v>79.49</v>
      </c>
      <c r="R156" s="111">
        <v>0.000149</v>
      </c>
      <c r="S156" s="113">
        <v>5.26E-05</v>
      </c>
      <c r="T156" s="113">
        <v>5.85E-05</v>
      </c>
      <c r="U156" s="113">
        <v>1.42E-05</v>
      </c>
      <c r="V156" s="113">
        <v>2.71E-06</v>
      </c>
      <c r="W156" s="113">
        <v>8.27E-06</v>
      </c>
      <c r="X156" s="111">
        <v>908.8</v>
      </c>
      <c r="Y156" s="111">
        <v>314.5</v>
      </c>
      <c r="Z156" s="111">
        <v>310.2</v>
      </c>
      <c r="AA156" s="111">
        <v>41.9</v>
      </c>
      <c r="AC156" s="111">
        <v>7307</v>
      </c>
      <c r="AD156" s="111">
        <v>563</v>
      </c>
      <c r="AE156" s="111">
        <v>209</v>
      </c>
      <c r="AF156" s="111">
        <v>33</v>
      </c>
      <c r="AG156" s="111">
        <v>17</v>
      </c>
      <c r="AH156" s="111">
        <v>15</v>
      </c>
      <c r="AI156" s="111">
        <v>8144</v>
      </c>
      <c r="AJ156" s="111">
        <v>837</v>
      </c>
      <c r="AK156" s="111">
        <v>274</v>
      </c>
      <c r="AL156" s="111">
        <v>65</v>
      </c>
      <c r="AM156" s="111">
        <v>32</v>
      </c>
      <c r="AN156" s="111">
        <v>15</v>
      </c>
      <c r="AO156">
        <v>2.179</v>
      </c>
      <c r="AP156" s="112"/>
      <c r="AQ156" s="111">
        <v>158.912</v>
      </c>
      <c r="AR156">
        <v>0.452</v>
      </c>
      <c r="AS156" s="112"/>
      <c r="AT156" s="111">
        <v>1.65414</v>
      </c>
      <c r="AU156">
        <v>0.035</v>
      </c>
    </row>
    <row r="157" spans="1:47" s="111" customFormat="1" ht="12">
      <c r="A157" s="107">
        <v>39319</v>
      </c>
      <c r="B157" s="108">
        <f t="shared" si="2"/>
        <v>237</v>
      </c>
      <c r="C157" s="109">
        <v>0.782407</v>
      </c>
      <c r="D157" s="110">
        <v>0.782407</v>
      </c>
      <c r="F157">
        <v>39.59105945</v>
      </c>
      <c r="G157">
        <v>-77.47806239</v>
      </c>
      <c r="H157" s="111">
        <v>19.263</v>
      </c>
      <c r="M157" s="111">
        <v>868.8945499999991</v>
      </c>
      <c r="N157" s="111">
        <v>29.3</v>
      </c>
      <c r="O157" s="111">
        <v>54</v>
      </c>
      <c r="P157" s="111">
        <v>78.7163</v>
      </c>
      <c r="AC157" s="111">
        <v>7424</v>
      </c>
      <c r="AD157" s="111">
        <v>600</v>
      </c>
      <c r="AE157" s="111">
        <v>248</v>
      </c>
      <c r="AF157" s="111">
        <v>37</v>
      </c>
      <c r="AG157" s="111">
        <v>9</v>
      </c>
      <c r="AH157" s="111">
        <v>19</v>
      </c>
      <c r="AI157" s="111">
        <v>8337</v>
      </c>
      <c r="AJ157" s="111">
        <v>913</v>
      </c>
      <c r="AK157" s="111">
        <v>313</v>
      </c>
      <c r="AL157" s="111">
        <v>65</v>
      </c>
      <c r="AM157" s="111">
        <v>28</v>
      </c>
      <c r="AN157" s="111">
        <v>19</v>
      </c>
      <c r="AO157">
        <v>2.13</v>
      </c>
      <c r="AP157" s="112"/>
      <c r="AQ157" s="111">
        <v>164.367</v>
      </c>
      <c r="AR157">
        <v>0.522</v>
      </c>
      <c r="AS157" s="112"/>
      <c r="AT157" s="111">
        <v>1.64753</v>
      </c>
      <c r="AU157">
        <v>0.036</v>
      </c>
    </row>
    <row r="158" spans="1:47" s="111" customFormat="1" ht="12">
      <c r="A158" s="107">
        <v>39319</v>
      </c>
      <c r="B158" s="108">
        <f t="shared" si="2"/>
        <v>237</v>
      </c>
      <c r="C158" s="109">
        <v>0.782523</v>
      </c>
      <c r="D158" s="110">
        <v>0.782523</v>
      </c>
      <c r="F158">
        <v>39.59090725</v>
      </c>
      <c r="G158">
        <v>-77.47004679</v>
      </c>
      <c r="H158" s="111">
        <v>19.298</v>
      </c>
      <c r="M158" s="111">
        <v>846.7693000000017</v>
      </c>
      <c r="N158" s="111">
        <v>29.5</v>
      </c>
      <c r="O158" s="111">
        <v>53.4</v>
      </c>
      <c r="P158" s="111">
        <v>78.2865</v>
      </c>
      <c r="AC158" s="111">
        <v>7309</v>
      </c>
      <c r="AD158" s="111">
        <v>605</v>
      </c>
      <c r="AE158" s="111">
        <v>237</v>
      </c>
      <c r="AF158" s="111">
        <v>35</v>
      </c>
      <c r="AG158" s="111">
        <v>8</v>
      </c>
      <c r="AH158" s="111">
        <v>16</v>
      </c>
      <c r="AI158" s="111">
        <v>8210</v>
      </c>
      <c r="AJ158" s="111">
        <v>901</v>
      </c>
      <c r="AK158" s="111">
        <v>296</v>
      </c>
      <c r="AL158" s="111">
        <v>59</v>
      </c>
      <c r="AM158" s="111">
        <v>24</v>
      </c>
      <c r="AN158" s="111">
        <v>16</v>
      </c>
      <c r="AO158">
        <v>2.324</v>
      </c>
      <c r="AP158" s="112"/>
      <c r="AQ158" s="111">
        <v>170.109</v>
      </c>
      <c r="AR158">
        <v>0.541</v>
      </c>
      <c r="AS158" s="112"/>
      <c r="AT158" s="111">
        <v>1.66179</v>
      </c>
      <c r="AU158">
        <v>0.035</v>
      </c>
    </row>
    <row r="159" spans="1:47" s="111" customFormat="1" ht="12">
      <c r="A159" s="107">
        <v>39319</v>
      </c>
      <c r="B159" s="108">
        <f t="shared" si="2"/>
        <v>237</v>
      </c>
      <c r="C159" s="109">
        <v>0.782639</v>
      </c>
      <c r="D159" s="110">
        <v>0.782639</v>
      </c>
      <c r="F159">
        <v>39.59075506</v>
      </c>
      <c r="G159">
        <v>-77.46203118</v>
      </c>
      <c r="H159" s="111">
        <v>19.334</v>
      </c>
      <c r="M159" s="111">
        <v>824.0119000000013</v>
      </c>
      <c r="N159" s="111">
        <v>29.7</v>
      </c>
      <c r="O159" s="111">
        <v>55</v>
      </c>
      <c r="P159" s="111">
        <v>77.2119</v>
      </c>
      <c r="R159" s="111">
        <v>0.000149</v>
      </c>
      <c r="S159" s="113">
        <v>0.0001</v>
      </c>
      <c r="T159" s="113">
        <v>5.66E-05</v>
      </c>
      <c r="U159" s="113">
        <v>1.39E-05</v>
      </c>
      <c r="V159" s="113">
        <v>8.34E-06</v>
      </c>
      <c r="W159" s="113">
        <v>8.61E-06</v>
      </c>
      <c r="X159" s="111">
        <v>912.6</v>
      </c>
      <c r="Y159" s="111">
        <v>314.5</v>
      </c>
      <c r="Z159" s="111">
        <v>310.2</v>
      </c>
      <c r="AA159" s="111">
        <v>42.4</v>
      </c>
      <c r="AC159" s="111">
        <v>27533</v>
      </c>
      <c r="AD159" s="111">
        <v>681</v>
      </c>
      <c r="AE159" s="111">
        <v>255</v>
      </c>
      <c r="AF159" s="111">
        <v>41</v>
      </c>
      <c r="AG159" s="111">
        <v>7</v>
      </c>
      <c r="AH159" s="111">
        <v>13</v>
      </c>
      <c r="AI159" s="111">
        <v>28530</v>
      </c>
      <c r="AJ159" s="111">
        <v>997</v>
      </c>
      <c r="AK159" s="111">
        <v>316</v>
      </c>
      <c r="AL159" s="111">
        <v>61</v>
      </c>
      <c r="AM159" s="111">
        <v>20</v>
      </c>
      <c r="AN159" s="111">
        <v>13</v>
      </c>
      <c r="AO159">
        <v>2.31</v>
      </c>
      <c r="AP159" s="112"/>
      <c r="AQ159" s="111">
        <v>192.606</v>
      </c>
      <c r="AR159">
        <v>0.522</v>
      </c>
      <c r="AS159" s="112"/>
      <c r="AT159" s="111">
        <v>1.67605</v>
      </c>
      <c r="AU159">
        <v>0.036</v>
      </c>
    </row>
    <row r="160" spans="1:47" s="111" customFormat="1" ht="12">
      <c r="A160" s="107">
        <v>39319</v>
      </c>
      <c r="B160" s="108">
        <f t="shared" si="2"/>
        <v>237</v>
      </c>
      <c r="C160" s="109">
        <v>0.782755</v>
      </c>
      <c r="D160" s="110">
        <v>0.782755</v>
      </c>
      <c r="F160">
        <v>39.59060286</v>
      </c>
      <c r="G160">
        <v>-77.45401558</v>
      </c>
      <c r="H160" s="111">
        <v>19.31</v>
      </c>
      <c r="M160" s="111">
        <v>839.183500000001</v>
      </c>
      <c r="N160" s="111">
        <v>29.4</v>
      </c>
      <c r="O160" s="111">
        <v>55.8</v>
      </c>
      <c r="P160" s="111">
        <v>76.997</v>
      </c>
      <c r="AC160" s="111">
        <v>13221</v>
      </c>
      <c r="AD160" s="111">
        <v>610</v>
      </c>
      <c r="AE160" s="111">
        <v>259</v>
      </c>
      <c r="AF160" s="111">
        <v>44</v>
      </c>
      <c r="AG160" s="111">
        <v>15</v>
      </c>
      <c r="AH160" s="111">
        <v>35</v>
      </c>
      <c r="AI160" s="111">
        <v>14184</v>
      </c>
      <c r="AJ160" s="111">
        <v>963</v>
      </c>
      <c r="AK160" s="111">
        <v>353</v>
      </c>
      <c r="AL160" s="111">
        <v>94</v>
      </c>
      <c r="AM160" s="111">
        <v>50</v>
      </c>
      <c r="AN160" s="111">
        <v>35</v>
      </c>
      <c r="AO160">
        <v>2.354</v>
      </c>
      <c r="AP160" s="112"/>
      <c r="AQ160" s="111">
        <v>189.827</v>
      </c>
      <c r="AR160">
        <v>0.532</v>
      </c>
      <c r="AS160" s="112"/>
      <c r="AT160" s="111">
        <v>1.75625</v>
      </c>
      <c r="AU160">
        <v>0.036</v>
      </c>
    </row>
    <row r="161" spans="1:47" s="111" customFormat="1" ht="12">
      <c r="A161" s="107">
        <v>39319</v>
      </c>
      <c r="B161" s="108">
        <f t="shared" si="2"/>
        <v>237</v>
      </c>
      <c r="C161" s="109">
        <v>0.78287</v>
      </c>
      <c r="D161" s="110">
        <v>0.78287</v>
      </c>
      <c r="F161">
        <v>39.59045197</v>
      </c>
      <c r="G161">
        <v>-77.44606908</v>
      </c>
      <c r="H161" s="111">
        <v>19.331</v>
      </c>
      <c r="M161" s="111">
        <v>825.9083500000015</v>
      </c>
      <c r="N161" s="111">
        <v>29.5</v>
      </c>
      <c r="O161" s="111">
        <v>57.3</v>
      </c>
      <c r="P161" s="111">
        <v>75.9367</v>
      </c>
      <c r="AC161" s="111">
        <v>6845</v>
      </c>
      <c r="AD161" s="111">
        <v>553</v>
      </c>
      <c r="AE161" s="111">
        <v>208</v>
      </c>
      <c r="AF161" s="111">
        <v>39</v>
      </c>
      <c r="AG161" s="111">
        <v>12</v>
      </c>
      <c r="AH161" s="111">
        <v>23</v>
      </c>
      <c r="AI161" s="111">
        <v>7680</v>
      </c>
      <c r="AJ161" s="111">
        <v>835</v>
      </c>
      <c r="AK161" s="111">
        <v>282</v>
      </c>
      <c r="AL161" s="111">
        <v>74</v>
      </c>
      <c r="AM161" s="111">
        <v>35</v>
      </c>
      <c r="AN161" s="111">
        <v>23</v>
      </c>
      <c r="AO161">
        <v>2.3</v>
      </c>
      <c r="AP161" s="112"/>
      <c r="AQ161" s="111">
        <v>203.874</v>
      </c>
      <c r="AR161">
        <v>0.521</v>
      </c>
      <c r="AS161" s="112"/>
      <c r="AT161" s="111">
        <v>1.78041</v>
      </c>
      <c r="AU161">
        <v>0.035</v>
      </c>
    </row>
    <row r="162" spans="1:47" s="111" customFormat="1" ht="12">
      <c r="A162" s="107">
        <v>39319</v>
      </c>
      <c r="B162" s="108">
        <f t="shared" si="2"/>
        <v>237</v>
      </c>
      <c r="C162" s="109">
        <v>0.782986</v>
      </c>
      <c r="D162" s="110">
        <v>0.782986</v>
      </c>
      <c r="F162">
        <v>39.59029978</v>
      </c>
      <c r="G162">
        <v>-77.43805347</v>
      </c>
      <c r="H162" s="111">
        <v>19.333</v>
      </c>
      <c r="M162" s="111">
        <v>824.6440500000008</v>
      </c>
      <c r="N162" s="111">
        <v>29.2</v>
      </c>
      <c r="O162" s="111">
        <v>62.2</v>
      </c>
      <c r="P162" s="111">
        <v>75.5785</v>
      </c>
      <c r="R162" s="111">
        <v>0.000146</v>
      </c>
      <c r="S162" s="113">
        <v>9.74E-05</v>
      </c>
      <c r="T162" s="113">
        <v>5.54E-05</v>
      </c>
      <c r="U162" s="113">
        <v>1.41E-05</v>
      </c>
      <c r="V162" s="113">
        <v>7.41E-06</v>
      </c>
      <c r="W162" s="113">
        <v>8.64E-06</v>
      </c>
      <c r="X162" s="111">
        <v>915</v>
      </c>
      <c r="Y162" s="111">
        <v>314.5</v>
      </c>
      <c r="Z162" s="111">
        <v>310.2</v>
      </c>
      <c r="AA162" s="111">
        <v>43.8</v>
      </c>
      <c r="AC162" s="111">
        <v>6954</v>
      </c>
      <c r="AD162" s="111">
        <v>510</v>
      </c>
      <c r="AE162" s="111">
        <v>191</v>
      </c>
      <c r="AF162" s="111">
        <v>41</v>
      </c>
      <c r="AG162" s="111">
        <v>12</v>
      </c>
      <c r="AH162" s="111">
        <v>33</v>
      </c>
      <c r="AI162" s="111">
        <v>7741</v>
      </c>
      <c r="AJ162" s="111">
        <v>787</v>
      </c>
      <c r="AK162" s="111">
        <v>277</v>
      </c>
      <c r="AL162" s="111">
        <v>86</v>
      </c>
      <c r="AM162" s="111">
        <v>45</v>
      </c>
      <c r="AN162" s="111">
        <v>33</v>
      </c>
      <c r="AO162">
        <v>2.363</v>
      </c>
      <c r="AP162" s="112"/>
      <c r="AQ162" s="111">
        <v>208.972</v>
      </c>
      <c r="AR162">
        <v>0.552</v>
      </c>
      <c r="AS162" s="112"/>
      <c r="AT162" s="111">
        <v>1.69687</v>
      </c>
      <c r="AU162">
        <v>0.036</v>
      </c>
    </row>
    <row r="163" spans="1:47" s="111" customFormat="1" ht="12">
      <c r="A163" s="107">
        <v>39319</v>
      </c>
      <c r="B163" s="108">
        <f t="shared" si="2"/>
        <v>237</v>
      </c>
      <c r="C163" s="109">
        <v>0.783102</v>
      </c>
      <c r="D163" s="110">
        <v>0.783102</v>
      </c>
      <c r="F163">
        <v>39.59014758</v>
      </c>
      <c r="G163">
        <v>-77.43003787</v>
      </c>
      <c r="H163" s="111">
        <v>19.334</v>
      </c>
      <c r="M163" s="111">
        <v>824.0119000000013</v>
      </c>
      <c r="N163" s="111">
        <v>28.9</v>
      </c>
      <c r="O163" s="111">
        <v>62.8</v>
      </c>
      <c r="P163" s="111">
        <v>74.6329</v>
      </c>
      <c r="AC163" s="111">
        <v>6880</v>
      </c>
      <c r="AD163" s="111">
        <v>486</v>
      </c>
      <c r="AE163" s="111">
        <v>221</v>
      </c>
      <c r="AF163" s="111">
        <v>26</v>
      </c>
      <c r="AG163" s="111">
        <v>11</v>
      </c>
      <c r="AH163" s="111">
        <v>22</v>
      </c>
      <c r="AI163" s="111">
        <v>7646</v>
      </c>
      <c r="AJ163" s="111">
        <v>766</v>
      </c>
      <c r="AK163" s="111">
        <v>280</v>
      </c>
      <c r="AL163" s="111">
        <v>59</v>
      </c>
      <c r="AM163" s="111">
        <v>33</v>
      </c>
      <c r="AN163" s="111">
        <v>22</v>
      </c>
      <c r="AO163">
        <v>2.149</v>
      </c>
      <c r="AP163" s="112"/>
      <c r="AQ163" s="111">
        <v>226.528</v>
      </c>
      <c r="AR163">
        <v>0.522</v>
      </c>
      <c r="AS163" s="112"/>
      <c r="AT163" s="111">
        <v>1.66607</v>
      </c>
      <c r="AU163">
        <v>0.035</v>
      </c>
    </row>
    <row r="164" spans="1:47" s="111" customFormat="1" ht="12">
      <c r="A164" s="107">
        <v>39319</v>
      </c>
      <c r="B164" s="108">
        <f t="shared" si="2"/>
        <v>237</v>
      </c>
      <c r="C164" s="109">
        <v>0.783218</v>
      </c>
      <c r="D164" s="110">
        <v>0.783218</v>
      </c>
      <c r="F164">
        <v>39.58999538</v>
      </c>
      <c r="G164">
        <v>-77.42202226</v>
      </c>
      <c r="H164" s="111">
        <v>19.324</v>
      </c>
      <c r="M164" s="111">
        <v>830.3333999999995</v>
      </c>
      <c r="N164" s="111">
        <v>29.2</v>
      </c>
      <c r="O164" s="111">
        <v>58</v>
      </c>
      <c r="P164" s="111">
        <v>74.4896</v>
      </c>
      <c r="AC164" s="111">
        <v>6692</v>
      </c>
      <c r="AD164" s="111">
        <v>510</v>
      </c>
      <c r="AE164" s="111">
        <v>212</v>
      </c>
      <c r="AF164" s="111">
        <v>43</v>
      </c>
      <c r="AG164" s="111">
        <v>10</v>
      </c>
      <c r="AH164" s="111">
        <v>15</v>
      </c>
      <c r="AI164" s="111">
        <v>7482</v>
      </c>
      <c r="AJ164" s="111">
        <v>790</v>
      </c>
      <c r="AK164" s="111">
        <v>280</v>
      </c>
      <c r="AL164" s="111">
        <v>68</v>
      </c>
      <c r="AM164" s="111">
        <v>25</v>
      </c>
      <c r="AN164" s="111">
        <v>15</v>
      </c>
      <c r="AO164">
        <v>2.335</v>
      </c>
      <c r="AP164" s="112"/>
      <c r="AQ164" s="111">
        <v>221.959</v>
      </c>
      <c r="AR164">
        <v>0.541</v>
      </c>
      <c r="AS164" s="112"/>
      <c r="AT164" s="111">
        <v>1.60231</v>
      </c>
      <c r="AU164">
        <v>0.036</v>
      </c>
    </row>
    <row r="165" spans="1:47" s="111" customFormat="1" ht="12">
      <c r="A165" s="107">
        <v>39319</v>
      </c>
      <c r="B165" s="108">
        <f t="shared" si="2"/>
        <v>237</v>
      </c>
      <c r="C165" s="109">
        <v>0.783333</v>
      </c>
      <c r="D165" s="110">
        <v>0.783333</v>
      </c>
      <c r="F165">
        <v>39.5898445</v>
      </c>
      <c r="G165">
        <v>-77.41407576</v>
      </c>
      <c r="H165" s="111">
        <v>19.299</v>
      </c>
      <c r="M165" s="111">
        <v>846.1371500000005</v>
      </c>
      <c r="N165" s="111">
        <v>28.8</v>
      </c>
      <c r="O165" s="111">
        <v>62.1</v>
      </c>
      <c r="P165" s="111">
        <v>74.2031</v>
      </c>
      <c r="R165" s="111">
        <v>0.00014</v>
      </c>
      <c r="S165" s="113">
        <v>9.98E-05</v>
      </c>
      <c r="T165" s="113">
        <v>5.65E-05</v>
      </c>
      <c r="U165" s="113">
        <v>1.33E-05</v>
      </c>
      <c r="V165" s="113">
        <v>8.76E-06</v>
      </c>
      <c r="W165" s="113">
        <v>8.18E-06</v>
      </c>
      <c r="X165" s="111">
        <v>914.8</v>
      </c>
      <c r="Y165" s="111">
        <v>314.5</v>
      </c>
      <c r="Z165" s="111">
        <v>310.2</v>
      </c>
      <c r="AA165" s="111">
        <v>45.6</v>
      </c>
      <c r="AC165" s="111">
        <v>6859</v>
      </c>
      <c r="AD165" s="111">
        <v>525</v>
      </c>
      <c r="AE165" s="111">
        <v>213</v>
      </c>
      <c r="AF165" s="111">
        <v>44</v>
      </c>
      <c r="AG165" s="111">
        <v>3</v>
      </c>
      <c r="AH165" s="111">
        <v>22</v>
      </c>
      <c r="AI165" s="111">
        <v>7666</v>
      </c>
      <c r="AJ165" s="111">
        <v>807</v>
      </c>
      <c r="AK165" s="111">
        <v>282</v>
      </c>
      <c r="AL165" s="111">
        <v>69</v>
      </c>
      <c r="AM165" s="111">
        <v>25</v>
      </c>
      <c r="AN165" s="111">
        <v>22</v>
      </c>
      <c r="AO165">
        <v>2.404</v>
      </c>
      <c r="AP165" s="112"/>
      <c r="AQ165" s="111">
        <v>226.627</v>
      </c>
      <c r="AR165">
        <v>0.462</v>
      </c>
      <c r="AS165" s="112"/>
      <c r="AT165" s="111">
        <v>1.52866</v>
      </c>
      <c r="AU165">
        <v>0.036</v>
      </c>
    </row>
    <row r="166" spans="1:47" s="111" customFormat="1" ht="12">
      <c r="A166" s="107">
        <v>39319</v>
      </c>
      <c r="B166" s="108">
        <f t="shared" si="2"/>
        <v>237</v>
      </c>
      <c r="C166" s="109">
        <v>0.783449</v>
      </c>
      <c r="D166" s="110">
        <v>0.783449</v>
      </c>
      <c r="F166">
        <v>39.5896923</v>
      </c>
      <c r="G166">
        <v>-77.40606015</v>
      </c>
      <c r="H166" s="111">
        <v>19.251</v>
      </c>
      <c r="M166" s="111">
        <v>876.4803499999998</v>
      </c>
      <c r="N166" s="111">
        <v>28.6</v>
      </c>
      <c r="O166" s="111">
        <v>63.8</v>
      </c>
      <c r="P166" s="111">
        <v>74.4896</v>
      </c>
      <c r="AC166" s="111">
        <v>7257</v>
      </c>
      <c r="AD166" s="111">
        <v>489</v>
      </c>
      <c r="AE166" s="111">
        <v>239</v>
      </c>
      <c r="AF166" s="111">
        <v>37</v>
      </c>
      <c r="AG166" s="111">
        <v>7</v>
      </c>
      <c r="AH166" s="111">
        <v>23</v>
      </c>
      <c r="AI166" s="111">
        <v>8052</v>
      </c>
      <c r="AJ166" s="111">
        <v>795</v>
      </c>
      <c r="AK166" s="111">
        <v>306</v>
      </c>
      <c r="AL166" s="111">
        <v>67</v>
      </c>
      <c r="AM166" s="111">
        <v>30</v>
      </c>
      <c r="AN166" s="111">
        <v>23</v>
      </c>
      <c r="AO166">
        <v>2.564</v>
      </c>
      <c r="AP166" s="112"/>
      <c r="AQ166" s="111">
        <v>223.203</v>
      </c>
      <c r="AR166">
        <v>0.491</v>
      </c>
      <c r="AS166" s="112"/>
      <c r="AT166" s="111">
        <v>1.45611</v>
      </c>
      <c r="AU166">
        <v>0.035</v>
      </c>
    </row>
    <row r="167" spans="1:47" s="111" customFormat="1" ht="12">
      <c r="A167" s="107">
        <v>39319</v>
      </c>
      <c r="B167" s="108">
        <f t="shared" si="2"/>
        <v>237</v>
      </c>
      <c r="C167" s="109">
        <v>0.783565</v>
      </c>
      <c r="D167" s="110">
        <v>0.783565</v>
      </c>
      <c r="F167">
        <v>39.58954011</v>
      </c>
      <c r="G167">
        <v>-77.39804455</v>
      </c>
      <c r="H167" s="111">
        <v>19.229</v>
      </c>
      <c r="M167" s="111">
        <v>890.3876500000006</v>
      </c>
      <c r="N167" s="111">
        <v>28.4</v>
      </c>
      <c r="O167" s="111">
        <v>63.1</v>
      </c>
      <c r="P167" s="111">
        <v>74.2747</v>
      </c>
      <c r="AC167" s="111">
        <v>6758</v>
      </c>
      <c r="AD167" s="111">
        <v>526</v>
      </c>
      <c r="AE167" s="111">
        <v>233</v>
      </c>
      <c r="AF167" s="111">
        <v>28</v>
      </c>
      <c r="AG167" s="111">
        <v>16</v>
      </c>
      <c r="AH167" s="111">
        <v>29</v>
      </c>
      <c r="AI167" s="111">
        <v>7590</v>
      </c>
      <c r="AJ167" s="111">
        <v>832</v>
      </c>
      <c r="AK167" s="111">
        <v>306</v>
      </c>
      <c r="AL167" s="111">
        <v>73</v>
      </c>
      <c r="AM167" s="111">
        <v>45</v>
      </c>
      <c r="AN167" s="111">
        <v>29</v>
      </c>
      <c r="AO167">
        <v>2.299</v>
      </c>
      <c r="AP167" s="112"/>
      <c r="AQ167" s="111">
        <v>231.952</v>
      </c>
      <c r="AR167">
        <v>0.471</v>
      </c>
      <c r="AS167" s="112"/>
      <c r="AT167" s="111">
        <v>1.37037</v>
      </c>
      <c r="AU167">
        <v>0.035</v>
      </c>
    </row>
    <row r="168" spans="1:47" s="111" customFormat="1" ht="12">
      <c r="A168" s="107">
        <v>39319</v>
      </c>
      <c r="B168" s="108">
        <f t="shared" si="2"/>
        <v>237</v>
      </c>
      <c r="C168" s="109">
        <v>0.783681</v>
      </c>
      <c r="D168" s="110">
        <v>0.783681</v>
      </c>
      <c r="F168">
        <v>39.58938791</v>
      </c>
      <c r="G168">
        <v>-77.39002895</v>
      </c>
      <c r="H168" s="111">
        <v>19.208</v>
      </c>
      <c r="M168" s="111">
        <v>903.6628000000019</v>
      </c>
      <c r="N168" s="111">
        <v>28.3</v>
      </c>
      <c r="O168" s="111">
        <v>62</v>
      </c>
      <c r="P168" s="111">
        <v>74.7762</v>
      </c>
      <c r="R168" s="111">
        <v>0.000141</v>
      </c>
      <c r="S168" s="113">
        <v>9.85E-05</v>
      </c>
      <c r="T168" s="113">
        <v>5.53E-05</v>
      </c>
      <c r="U168" s="113">
        <v>1.25E-05</v>
      </c>
      <c r="V168" s="113">
        <v>8.62E-06</v>
      </c>
      <c r="W168" s="113">
        <v>7.56E-06</v>
      </c>
      <c r="X168" s="111">
        <v>909.8</v>
      </c>
      <c r="Y168" s="111">
        <v>314.5</v>
      </c>
      <c r="Z168" s="111">
        <v>310.2</v>
      </c>
      <c r="AA168" s="111">
        <v>45.8</v>
      </c>
      <c r="AC168" s="111">
        <v>6270</v>
      </c>
      <c r="AD168" s="111">
        <v>551</v>
      </c>
      <c r="AE168" s="111">
        <v>219</v>
      </c>
      <c r="AF168" s="111">
        <v>44</v>
      </c>
      <c r="AG168" s="111">
        <v>14</v>
      </c>
      <c r="AH168" s="111">
        <v>25</v>
      </c>
      <c r="AI168" s="111">
        <v>7123</v>
      </c>
      <c r="AJ168" s="111">
        <v>853</v>
      </c>
      <c r="AK168" s="111">
        <v>302</v>
      </c>
      <c r="AL168" s="111">
        <v>83</v>
      </c>
      <c r="AM168" s="111">
        <v>39</v>
      </c>
      <c r="AN168" s="111">
        <v>25</v>
      </c>
      <c r="AO168">
        <v>2.374</v>
      </c>
      <c r="AP168" s="112"/>
      <c r="AQ168" s="111">
        <v>241.203</v>
      </c>
      <c r="AR168">
        <v>0.451</v>
      </c>
      <c r="AS168" s="112"/>
      <c r="AT168" s="111">
        <v>1.3187</v>
      </c>
      <c r="AU168">
        <v>0.034</v>
      </c>
    </row>
    <row r="169" spans="1:47" s="111" customFormat="1" ht="12">
      <c r="A169" s="107">
        <v>39319</v>
      </c>
      <c r="B169" s="108">
        <f t="shared" si="2"/>
        <v>237</v>
      </c>
      <c r="C169" s="109">
        <v>0.783796</v>
      </c>
      <c r="D169" s="110">
        <v>0.783796</v>
      </c>
      <c r="F169">
        <v>39.58923703</v>
      </c>
      <c r="G169">
        <v>-77.38208244</v>
      </c>
      <c r="H169" s="111">
        <v>19.207</v>
      </c>
      <c r="M169" s="111">
        <v>904.2949499999995</v>
      </c>
      <c r="N169" s="111">
        <v>28.8</v>
      </c>
      <c r="O169" s="111">
        <v>55.4</v>
      </c>
      <c r="P169" s="111">
        <v>74.7762</v>
      </c>
      <c r="AC169" s="111">
        <v>6359</v>
      </c>
      <c r="AD169" s="111">
        <v>560</v>
      </c>
      <c r="AE169" s="111">
        <v>231</v>
      </c>
      <c r="AF169" s="111">
        <v>51</v>
      </c>
      <c r="AG169" s="111">
        <v>12</v>
      </c>
      <c r="AH169" s="111">
        <v>27</v>
      </c>
      <c r="AI169" s="111">
        <v>7240</v>
      </c>
      <c r="AJ169" s="111">
        <v>881</v>
      </c>
      <c r="AK169" s="111">
        <v>321</v>
      </c>
      <c r="AL169" s="111">
        <v>90</v>
      </c>
      <c r="AM169" s="111">
        <v>39</v>
      </c>
      <c r="AN169" s="111">
        <v>27</v>
      </c>
      <c r="AO169">
        <v>2.324</v>
      </c>
      <c r="AP169" s="112"/>
      <c r="AQ169" s="111">
        <v>233.77</v>
      </c>
      <c r="AR169">
        <v>0.483</v>
      </c>
      <c r="AS169" s="112"/>
      <c r="AT169" s="111">
        <v>1.51868</v>
      </c>
      <c r="AU169">
        <v>0.035</v>
      </c>
    </row>
    <row r="170" spans="1:47" s="111" customFormat="1" ht="12">
      <c r="A170" s="107">
        <v>39319</v>
      </c>
      <c r="B170" s="108">
        <f t="shared" si="2"/>
        <v>237</v>
      </c>
      <c r="C170" s="109">
        <v>0.783912</v>
      </c>
      <c r="D170" s="110">
        <v>0.783912</v>
      </c>
      <c r="F170">
        <v>39.58908483</v>
      </c>
      <c r="G170">
        <v>-77.37406684</v>
      </c>
      <c r="H170" s="111">
        <v>19.174</v>
      </c>
      <c r="M170" s="111">
        <v>925.1559000000016</v>
      </c>
      <c r="N170" s="111">
        <v>28.5</v>
      </c>
      <c r="O170" s="111">
        <v>55.6</v>
      </c>
      <c r="P170" s="111">
        <v>75.5642</v>
      </c>
      <c r="AC170" s="111">
        <v>6319</v>
      </c>
      <c r="AD170" s="111">
        <v>592</v>
      </c>
      <c r="AE170" s="111">
        <v>239</v>
      </c>
      <c r="AF170" s="111">
        <v>52</v>
      </c>
      <c r="AG170" s="111">
        <v>17</v>
      </c>
      <c r="AH170" s="111">
        <v>59</v>
      </c>
      <c r="AI170" s="111">
        <v>7278</v>
      </c>
      <c r="AJ170" s="111">
        <v>959</v>
      </c>
      <c r="AK170" s="111">
        <v>367</v>
      </c>
      <c r="AL170" s="111">
        <v>128</v>
      </c>
      <c r="AM170" s="111">
        <v>76</v>
      </c>
      <c r="AN170" s="111">
        <v>59</v>
      </c>
      <c r="AO170">
        <v>2.28</v>
      </c>
      <c r="AP170" s="112"/>
      <c r="AQ170" s="111">
        <v>220.107</v>
      </c>
      <c r="AR170">
        <v>0.441</v>
      </c>
      <c r="AS170" s="112"/>
      <c r="AT170" s="111">
        <v>1.70877</v>
      </c>
      <c r="AU170">
        <v>0.035</v>
      </c>
    </row>
    <row r="171" spans="1:47" s="111" customFormat="1" ht="12">
      <c r="A171" s="107">
        <v>39319</v>
      </c>
      <c r="B171" s="108">
        <f t="shared" si="2"/>
        <v>237</v>
      </c>
      <c r="C171" s="109">
        <v>0.784028</v>
      </c>
      <c r="D171" s="110">
        <v>0.784028</v>
      </c>
      <c r="F171">
        <v>39.58893263</v>
      </c>
      <c r="G171">
        <v>-77.36605123</v>
      </c>
      <c r="H171" s="111">
        <v>19.135</v>
      </c>
      <c r="M171" s="111">
        <v>949.8097500000003</v>
      </c>
      <c r="N171" s="111">
        <v>28.4</v>
      </c>
      <c r="O171" s="111">
        <v>53.2</v>
      </c>
      <c r="P171" s="111">
        <v>75.7791</v>
      </c>
      <c r="R171" s="111">
        <v>0.000143</v>
      </c>
      <c r="S171" s="111">
        <v>0.000101</v>
      </c>
      <c r="T171" s="113">
        <v>5.61E-05</v>
      </c>
      <c r="U171" s="113">
        <v>1.38E-05</v>
      </c>
      <c r="V171" s="113">
        <v>9.04E-06</v>
      </c>
      <c r="W171" s="113">
        <v>8.67E-06</v>
      </c>
      <c r="X171" s="111">
        <v>906</v>
      </c>
      <c r="Y171" s="111">
        <v>314.5</v>
      </c>
      <c r="Z171" s="111">
        <v>310.1</v>
      </c>
      <c r="AA171" s="111">
        <v>44.7</v>
      </c>
      <c r="AC171" s="111">
        <v>6391</v>
      </c>
      <c r="AD171" s="111">
        <v>555</v>
      </c>
      <c r="AE171" s="111">
        <v>251</v>
      </c>
      <c r="AF171" s="111">
        <v>45</v>
      </c>
      <c r="AG171" s="111">
        <v>12</v>
      </c>
      <c r="AH171" s="111">
        <v>27</v>
      </c>
      <c r="AI171" s="111">
        <v>7281</v>
      </c>
      <c r="AJ171" s="111">
        <v>890</v>
      </c>
      <c r="AK171" s="111">
        <v>335</v>
      </c>
      <c r="AL171" s="111">
        <v>84</v>
      </c>
      <c r="AM171" s="111">
        <v>39</v>
      </c>
      <c r="AN171" s="111">
        <v>27</v>
      </c>
      <c r="AO171">
        <v>2.473</v>
      </c>
      <c r="AP171" s="112"/>
      <c r="AQ171" s="111">
        <v>222.627</v>
      </c>
      <c r="AR171">
        <v>0.491</v>
      </c>
      <c r="AS171" s="112"/>
      <c r="AT171" s="111">
        <v>1.88788</v>
      </c>
      <c r="AU171">
        <v>0.036</v>
      </c>
    </row>
    <row r="172" spans="1:47" s="111" customFormat="1" ht="12">
      <c r="A172" s="107">
        <v>39319</v>
      </c>
      <c r="B172" s="108">
        <f t="shared" si="2"/>
        <v>237</v>
      </c>
      <c r="C172" s="109">
        <v>0.784144</v>
      </c>
      <c r="D172" s="110">
        <v>0.784144</v>
      </c>
      <c r="F172">
        <v>39.58878044</v>
      </c>
      <c r="G172">
        <v>-77.35803563</v>
      </c>
      <c r="H172" s="111">
        <v>19.128</v>
      </c>
      <c r="M172" s="111">
        <v>954.2348000000002</v>
      </c>
      <c r="N172" s="111">
        <v>28.6</v>
      </c>
      <c r="O172" s="111">
        <v>51.2</v>
      </c>
      <c r="P172" s="111">
        <v>76.7964</v>
      </c>
      <c r="AC172" s="111">
        <v>6557</v>
      </c>
      <c r="AD172" s="111">
        <v>566</v>
      </c>
      <c r="AE172" s="111">
        <v>250</v>
      </c>
      <c r="AF172" s="111">
        <v>30</v>
      </c>
      <c r="AG172" s="111">
        <v>15</v>
      </c>
      <c r="AH172" s="111">
        <v>28</v>
      </c>
      <c r="AI172" s="111">
        <v>7446</v>
      </c>
      <c r="AJ172" s="111">
        <v>889</v>
      </c>
      <c r="AK172" s="111">
        <v>323</v>
      </c>
      <c r="AL172" s="111">
        <v>73</v>
      </c>
      <c r="AM172" s="111">
        <v>43</v>
      </c>
      <c r="AN172" s="111">
        <v>28</v>
      </c>
      <c r="AO172">
        <v>2.309</v>
      </c>
      <c r="AP172" s="112"/>
      <c r="AQ172" s="111">
        <v>213.833</v>
      </c>
      <c r="AR172">
        <v>0.641</v>
      </c>
      <c r="AS172" s="112"/>
      <c r="AT172" s="111">
        <v>2.13292</v>
      </c>
      <c r="AU172">
        <v>0.035</v>
      </c>
    </row>
    <row r="173" spans="1:47" s="111" customFormat="1" ht="12">
      <c r="A173" s="107">
        <v>39319</v>
      </c>
      <c r="B173" s="108">
        <f t="shared" si="2"/>
        <v>237</v>
      </c>
      <c r="C173" s="109">
        <v>0.784259</v>
      </c>
      <c r="D173" s="110">
        <v>0.784259</v>
      </c>
      <c r="F173">
        <v>39.58862955</v>
      </c>
      <c r="G173">
        <v>-77.35008913</v>
      </c>
      <c r="H173" s="111">
        <v>19.103</v>
      </c>
      <c r="M173" s="111">
        <v>970.0385499999993</v>
      </c>
      <c r="N173" s="111">
        <v>28.4</v>
      </c>
      <c r="O173" s="111">
        <v>49.8</v>
      </c>
      <c r="P173" s="111">
        <v>77.5271</v>
      </c>
      <c r="AC173" s="111">
        <v>6696</v>
      </c>
      <c r="AD173" s="111">
        <v>534</v>
      </c>
      <c r="AE173" s="111">
        <v>198</v>
      </c>
      <c r="AF173" s="111">
        <v>28</v>
      </c>
      <c r="AG173" s="111">
        <v>9</v>
      </c>
      <c r="AH173" s="111">
        <v>22</v>
      </c>
      <c r="AI173" s="111">
        <v>7487</v>
      </c>
      <c r="AJ173" s="111">
        <v>791</v>
      </c>
      <c r="AK173" s="111">
        <v>257</v>
      </c>
      <c r="AL173" s="111">
        <v>59</v>
      </c>
      <c r="AM173" s="111">
        <v>31</v>
      </c>
      <c r="AN173" s="111">
        <v>22</v>
      </c>
      <c r="AO173">
        <v>2.382</v>
      </c>
      <c r="AP173" s="112"/>
      <c r="AQ173" s="111">
        <v>194.944</v>
      </c>
      <c r="AR173">
        <v>0.661</v>
      </c>
      <c r="AS173" s="112"/>
      <c r="AT173" s="111">
        <v>2.32191</v>
      </c>
      <c r="AU173">
        <v>0.035</v>
      </c>
    </row>
    <row r="174" spans="1:47" s="111" customFormat="1" ht="12">
      <c r="A174" s="107">
        <v>39319</v>
      </c>
      <c r="B174" s="108">
        <f t="shared" si="2"/>
        <v>237</v>
      </c>
      <c r="C174" s="109">
        <v>0.784375</v>
      </c>
      <c r="D174" s="110">
        <v>0.784375</v>
      </c>
      <c r="F174">
        <v>39.58847735</v>
      </c>
      <c r="G174">
        <v>-77.34207352</v>
      </c>
      <c r="H174" s="111">
        <v>19.085</v>
      </c>
      <c r="M174" s="111">
        <v>981.4172500000004</v>
      </c>
      <c r="N174" s="111">
        <v>28.8</v>
      </c>
      <c r="O174" s="111">
        <v>44.3</v>
      </c>
      <c r="P174" s="111">
        <v>78.8309</v>
      </c>
      <c r="R174" s="111">
        <v>0.000137</v>
      </c>
      <c r="S174" s="111">
        <v>0.000101</v>
      </c>
      <c r="T174" s="113">
        <v>5.2E-05</v>
      </c>
      <c r="U174" s="113">
        <v>1.35E-05</v>
      </c>
      <c r="V174" s="113">
        <v>9.22E-06</v>
      </c>
      <c r="W174" s="113">
        <v>8.4E-06</v>
      </c>
      <c r="X174" s="111">
        <v>901.5</v>
      </c>
      <c r="Y174" s="111">
        <v>314.5</v>
      </c>
      <c r="Z174" s="111">
        <v>310.1</v>
      </c>
      <c r="AA174" s="111">
        <v>41.7</v>
      </c>
      <c r="AC174" s="111">
        <v>9867</v>
      </c>
      <c r="AD174" s="111">
        <v>578</v>
      </c>
      <c r="AE174" s="111">
        <v>221</v>
      </c>
      <c r="AF174" s="111">
        <v>43</v>
      </c>
      <c r="AG174" s="111">
        <v>9</v>
      </c>
      <c r="AH174" s="111">
        <v>29</v>
      </c>
      <c r="AI174" s="111">
        <v>10747</v>
      </c>
      <c r="AJ174" s="111">
        <v>880</v>
      </c>
      <c r="AK174" s="111">
        <v>302</v>
      </c>
      <c r="AL174" s="111">
        <v>81</v>
      </c>
      <c r="AM174" s="111">
        <v>38</v>
      </c>
      <c r="AN174" s="111">
        <v>29</v>
      </c>
      <c r="AO174">
        <v>2.343</v>
      </c>
      <c r="AP174" s="112"/>
      <c r="AQ174" s="111">
        <v>187.869</v>
      </c>
      <c r="AR174">
        <v>0.631</v>
      </c>
      <c r="AS174" s="112"/>
      <c r="AT174" s="111">
        <v>2.50101</v>
      </c>
      <c r="AU174">
        <v>0.034</v>
      </c>
    </row>
    <row r="175" spans="1:47" s="111" customFormat="1" ht="12">
      <c r="A175" s="107">
        <v>39319</v>
      </c>
      <c r="B175" s="108">
        <f t="shared" si="2"/>
        <v>237</v>
      </c>
      <c r="C175" s="109">
        <v>0.784491</v>
      </c>
      <c r="D175" s="110">
        <v>0.784491</v>
      </c>
      <c r="F175">
        <v>39.58832516</v>
      </c>
      <c r="G175">
        <v>-77.33405792</v>
      </c>
      <c r="H175" s="111">
        <v>19.085</v>
      </c>
      <c r="M175" s="111">
        <v>981.4172500000004</v>
      </c>
      <c r="N175" s="111">
        <v>29</v>
      </c>
      <c r="O175" s="111">
        <v>42.3</v>
      </c>
      <c r="P175" s="111">
        <v>79.4613</v>
      </c>
      <c r="AC175" s="111">
        <v>7021</v>
      </c>
      <c r="AD175" s="111">
        <v>512</v>
      </c>
      <c r="AE175" s="111">
        <v>252</v>
      </c>
      <c r="AF175" s="111">
        <v>31</v>
      </c>
      <c r="AG175" s="111">
        <v>11</v>
      </c>
      <c r="AH175" s="111">
        <v>25</v>
      </c>
      <c r="AI175" s="111">
        <v>7852</v>
      </c>
      <c r="AJ175" s="111">
        <v>831</v>
      </c>
      <c r="AK175" s="111">
        <v>319</v>
      </c>
      <c r="AL175" s="111">
        <v>67</v>
      </c>
      <c r="AM175" s="111">
        <v>36</v>
      </c>
      <c r="AN175" s="111">
        <v>25</v>
      </c>
      <c r="AO175">
        <v>2.26</v>
      </c>
      <c r="AP175" s="112"/>
      <c r="AQ175" s="111">
        <v>171.915</v>
      </c>
      <c r="AR175">
        <v>0.671</v>
      </c>
      <c r="AS175" s="112"/>
      <c r="AT175" s="111">
        <v>2.61418</v>
      </c>
      <c r="AU175">
        <v>0.035</v>
      </c>
    </row>
    <row r="176" spans="1:47" s="111" customFormat="1" ht="12">
      <c r="A176" s="107">
        <v>39319</v>
      </c>
      <c r="B176" s="108">
        <f t="shared" si="2"/>
        <v>237</v>
      </c>
      <c r="C176" s="109">
        <v>0.784606</v>
      </c>
      <c r="D176" s="110">
        <v>0.784606</v>
      </c>
      <c r="F176">
        <v>39.58817427</v>
      </c>
      <c r="G176">
        <v>-77.32611141</v>
      </c>
      <c r="H176" s="111">
        <v>19.062</v>
      </c>
      <c r="M176" s="111">
        <v>995.9566999999988</v>
      </c>
      <c r="N176" s="111">
        <v>29</v>
      </c>
      <c r="O176" s="111">
        <v>39.6</v>
      </c>
      <c r="P176" s="111">
        <v>80.4499</v>
      </c>
      <c r="AC176" s="111">
        <v>6792</v>
      </c>
      <c r="AD176" s="111">
        <v>544</v>
      </c>
      <c r="AE176" s="111">
        <v>223</v>
      </c>
      <c r="AF176" s="111">
        <v>38</v>
      </c>
      <c r="AG176" s="111">
        <v>10</v>
      </c>
      <c r="AH176" s="111">
        <v>14</v>
      </c>
      <c r="AI176" s="111">
        <v>7621</v>
      </c>
      <c r="AJ176" s="111">
        <v>829</v>
      </c>
      <c r="AK176" s="111">
        <v>285</v>
      </c>
      <c r="AL176" s="111">
        <v>62</v>
      </c>
      <c r="AM176" s="111">
        <v>24</v>
      </c>
      <c r="AN176" s="111">
        <v>14</v>
      </c>
      <c r="AO176">
        <v>2.069</v>
      </c>
      <c r="AP176" s="112"/>
      <c r="AQ176" s="111">
        <v>167.704</v>
      </c>
      <c r="AR176">
        <v>0.652</v>
      </c>
      <c r="AS176" s="112"/>
      <c r="AT176" s="111">
        <v>2.51855</v>
      </c>
      <c r="AU176">
        <v>0.036</v>
      </c>
    </row>
    <row r="177" spans="1:47" s="111" customFormat="1" ht="12">
      <c r="A177" s="107">
        <v>39319</v>
      </c>
      <c r="B177" s="108">
        <f t="shared" si="2"/>
        <v>237</v>
      </c>
      <c r="C177" s="109">
        <v>0.784722</v>
      </c>
      <c r="D177" s="110">
        <v>0.784722</v>
      </c>
      <c r="F177">
        <v>39.58802208</v>
      </c>
      <c r="G177">
        <v>-77.31809581</v>
      </c>
      <c r="H177" s="111">
        <v>19.009</v>
      </c>
      <c r="M177" s="111">
        <v>1029.460650000001</v>
      </c>
      <c r="N177" s="111">
        <v>28.7</v>
      </c>
      <c r="O177" s="111">
        <v>38.8</v>
      </c>
      <c r="P177" s="111">
        <v>80.5932</v>
      </c>
      <c r="R177" s="111">
        <v>0.000134</v>
      </c>
      <c r="S177" s="113">
        <v>9.05E-05</v>
      </c>
      <c r="T177" s="113">
        <v>5.09E-05</v>
      </c>
      <c r="U177" s="113">
        <v>1.2E-05</v>
      </c>
      <c r="V177" s="113">
        <v>9.85E-06</v>
      </c>
      <c r="W177" s="113">
        <v>8.25E-06</v>
      </c>
      <c r="X177" s="111">
        <v>898.4</v>
      </c>
      <c r="Y177" s="111">
        <v>314.5</v>
      </c>
      <c r="Z177" s="111">
        <v>310.1</v>
      </c>
      <c r="AA177" s="111">
        <v>38.3</v>
      </c>
      <c r="AC177" s="111">
        <v>6878</v>
      </c>
      <c r="AD177" s="111">
        <v>526</v>
      </c>
      <c r="AE177" s="111">
        <v>178</v>
      </c>
      <c r="AF177" s="111">
        <v>30</v>
      </c>
      <c r="AG177" s="111">
        <v>8</v>
      </c>
      <c r="AH177" s="111">
        <v>26</v>
      </c>
      <c r="AI177" s="111">
        <v>7646</v>
      </c>
      <c r="AJ177" s="111">
        <v>768</v>
      </c>
      <c r="AK177" s="111">
        <v>242</v>
      </c>
      <c r="AL177" s="111">
        <v>64</v>
      </c>
      <c r="AM177" s="111">
        <v>34</v>
      </c>
      <c r="AN177" s="111">
        <v>26</v>
      </c>
      <c r="AO177">
        <v>2.19</v>
      </c>
      <c r="AP177" s="112"/>
      <c r="AQ177" s="111">
        <v>151.177</v>
      </c>
      <c r="AR177">
        <v>0.601</v>
      </c>
      <c r="AS177" s="112"/>
      <c r="AT177" s="111">
        <v>2.33501</v>
      </c>
      <c r="AU177">
        <v>0.035</v>
      </c>
    </row>
    <row r="178" spans="1:47" s="111" customFormat="1" ht="12">
      <c r="A178" s="107">
        <v>39319</v>
      </c>
      <c r="B178" s="108">
        <f t="shared" si="2"/>
        <v>237</v>
      </c>
      <c r="C178" s="109">
        <v>0.784838</v>
      </c>
      <c r="D178" s="110">
        <v>0.784838</v>
      </c>
      <c r="F178">
        <v>39.58786988</v>
      </c>
      <c r="G178">
        <v>-77.31008021</v>
      </c>
      <c r="H178" s="111">
        <v>19.014</v>
      </c>
      <c r="M178" s="111">
        <v>1026.2999</v>
      </c>
      <c r="N178" s="111">
        <v>28.9</v>
      </c>
      <c r="O178" s="111">
        <v>38.5</v>
      </c>
      <c r="P178" s="111">
        <v>81.5962</v>
      </c>
      <c r="AC178" s="111">
        <v>6856</v>
      </c>
      <c r="AD178" s="111">
        <v>528</v>
      </c>
      <c r="AE178" s="111">
        <v>231</v>
      </c>
      <c r="AF178" s="111">
        <v>31</v>
      </c>
      <c r="AG178" s="111">
        <v>9</v>
      </c>
      <c r="AH178" s="111">
        <v>21</v>
      </c>
      <c r="AI178" s="111">
        <v>7676</v>
      </c>
      <c r="AJ178" s="111">
        <v>820</v>
      </c>
      <c r="AK178" s="111">
        <v>292</v>
      </c>
      <c r="AL178" s="111">
        <v>61</v>
      </c>
      <c r="AM178" s="111">
        <v>30</v>
      </c>
      <c r="AN178" s="111">
        <v>21</v>
      </c>
      <c r="AO178">
        <v>2.259</v>
      </c>
      <c r="AP178" s="112"/>
      <c r="AQ178" s="111">
        <v>141.74</v>
      </c>
      <c r="AR178">
        <v>0.591</v>
      </c>
      <c r="AS178" s="112"/>
      <c r="AT178" s="111">
        <v>2.18443</v>
      </c>
      <c r="AU178">
        <v>0.034</v>
      </c>
    </row>
    <row r="179" spans="1:47" s="111" customFormat="1" ht="12">
      <c r="A179" s="107">
        <v>39319</v>
      </c>
      <c r="B179" s="108">
        <f t="shared" si="2"/>
        <v>237</v>
      </c>
      <c r="C179" s="109">
        <v>0.784954</v>
      </c>
      <c r="D179" s="110">
        <v>0.784954</v>
      </c>
      <c r="F179">
        <v>39.58771768</v>
      </c>
      <c r="G179">
        <v>-77.3020646</v>
      </c>
      <c r="H179" s="111">
        <v>18.953</v>
      </c>
      <c r="M179" s="111">
        <v>1064.8610500000013</v>
      </c>
      <c r="N179" s="111">
        <v>28.5</v>
      </c>
      <c r="O179" s="111">
        <v>38.2</v>
      </c>
      <c r="P179" s="111">
        <v>81.2236</v>
      </c>
      <c r="AC179" s="111">
        <v>6549</v>
      </c>
      <c r="AD179" s="111">
        <v>474</v>
      </c>
      <c r="AE179" s="111">
        <v>173</v>
      </c>
      <c r="AF179" s="111">
        <v>31</v>
      </c>
      <c r="AG179" s="111">
        <v>6</v>
      </c>
      <c r="AH179" s="111">
        <v>16</v>
      </c>
      <c r="AI179" s="111">
        <v>7249</v>
      </c>
      <c r="AJ179" s="111">
        <v>700</v>
      </c>
      <c r="AK179" s="111">
        <v>226</v>
      </c>
      <c r="AL179" s="111">
        <v>53</v>
      </c>
      <c r="AM179" s="111">
        <v>22</v>
      </c>
      <c r="AN179" s="111">
        <v>16</v>
      </c>
      <c r="AO179">
        <v>2.259</v>
      </c>
      <c r="AP179" s="112"/>
      <c r="AQ179" s="111">
        <v>138.889</v>
      </c>
      <c r="AR179">
        <v>0.551</v>
      </c>
      <c r="AS179" s="112"/>
      <c r="AT179" s="111">
        <v>2.03386</v>
      </c>
      <c r="AU179">
        <v>0.034</v>
      </c>
    </row>
    <row r="180" spans="1:47" s="111" customFormat="1" ht="12">
      <c r="A180" s="107">
        <v>39319</v>
      </c>
      <c r="B180" s="108">
        <f t="shared" si="2"/>
        <v>237</v>
      </c>
      <c r="C180" s="109">
        <v>0.785069</v>
      </c>
      <c r="D180" s="110">
        <v>0.785069</v>
      </c>
      <c r="F180">
        <v>39.5875668</v>
      </c>
      <c r="G180">
        <v>-77.2941181</v>
      </c>
      <c r="H180" s="111">
        <v>18.925</v>
      </c>
      <c r="M180" s="111">
        <v>1082.5612500000007</v>
      </c>
      <c r="N180" s="111">
        <v>28.3</v>
      </c>
      <c r="O180" s="111">
        <v>38.3</v>
      </c>
      <c r="P180" s="111">
        <v>81.4099</v>
      </c>
      <c r="R180" s="111">
        <v>0.000123</v>
      </c>
      <c r="S180" s="113">
        <v>8.34E-05</v>
      </c>
      <c r="T180" s="113">
        <v>4.58E-05</v>
      </c>
      <c r="U180" s="113">
        <v>1.12E-05</v>
      </c>
      <c r="V180" s="113">
        <v>8.81E-06</v>
      </c>
      <c r="W180" s="113">
        <v>7.37E-06</v>
      </c>
      <c r="X180" s="111">
        <v>892.7</v>
      </c>
      <c r="Y180" s="111">
        <v>314.5</v>
      </c>
      <c r="Z180" s="111">
        <v>310</v>
      </c>
      <c r="AA180" s="111">
        <v>35.9</v>
      </c>
      <c r="AC180" s="111">
        <v>6520</v>
      </c>
      <c r="AD180" s="111">
        <v>455</v>
      </c>
      <c r="AE180" s="111">
        <v>157</v>
      </c>
      <c r="AF180" s="111">
        <v>26</v>
      </c>
      <c r="AG180" s="111">
        <v>6</v>
      </c>
      <c r="AH180" s="111">
        <v>28</v>
      </c>
      <c r="AI180" s="111">
        <v>7192</v>
      </c>
      <c r="AJ180" s="111">
        <v>672</v>
      </c>
      <c r="AK180" s="111">
        <v>217</v>
      </c>
      <c r="AL180" s="111">
        <v>60</v>
      </c>
      <c r="AM180" s="111">
        <v>34</v>
      </c>
      <c r="AN180" s="111">
        <v>28</v>
      </c>
      <c r="AO180">
        <v>2.16</v>
      </c>
      <c r="AP180" s="112"/>
      <c r="AQ180" s="111">
        <v>146.922</v>
      </c>
      <c r="AR180">
        <v>0.491</v>
      </c>
      <c r="AS180" s="112"/>
      <c r="AT180" s="111">
        <v>1.89317</v>
      </c>
      <c r="AU180">
        <v>0.034</v>
      </c>
    </row>
    <row r="181" spans="1:47" s="111" customFormat="1" ht="12">
      <c r="A181" s="107">
        <v>39319</v>
      </c>
      <c r="B181" s="108">
        <f t="shared" si="2"/>
        <v>237</v>
      </c>
      <c r="C181" s="109">
        <v>0.785185</v>
      </c>
      <c r="D181" s="110">
        <v>0.785185</v>
      </c>
      <c r="F181">
        <v>39.5874146</v>
      </c>
      <c r="G181">
        <v>-77.28610249</v>
      </c>
      <c r="H181" s="111">
        <v>18.894</v>
      </c>
      <c r="M181" s="111">
        <v>1102.157900000002</v>
      </c>
      <c r="N181" s="111">
        <v>28.1</v>
      </c>
      <c r="O181" s="111">
        <v>38.3</v>
      </c>
      <c r="P181" s="111">
        <v>80.8081</v>
      </c>
      <c r="AC181" s="111">
        <v>6248</v>
      </c>
      <c r="AD181" s="111">
        <v>477</v>
      </c>
      <c r="AE181" s="111">
        <v>155</v>
      </c>
      <c r="AF181" s="111">
        <v>25</v>
      </c>
      <c r="AG181" s="111">
        <v>7</v>
      </c>
      <c r="AH181" s="111">
        <v>25</v>
      </c>
      <c r="AI181" s="111">
        <v>6937</v>
      </c>
      <c r="AJ181" s="111">
        <v>689</v>
      </c>
      <c r="AK181" s="111">
        <v>212</v>
      </c>
      <c r="AL181" s="111">
        <v>57</v>
      </c>
      <c r="AM181" s="111">
        <v>32</v>
      </c>
      <c r="AN181" s="111">
        <v>25</v>
      </c>
      <c r="AO181">
        <v>2.22</v>
      </c>
      <c r="AP181" s="112"/>
      <c r="AQ181" s="111">
        <v>146.936</v>
      </c>
      <c r="AR181">
        <v>0.491</v>
      </c>
      <c r="AS181" s="112"/>
      <c r="AT181" s="111">
        <v>1.78655</v>
      </c>
      <c r="AU181">
        <v>0.035</v>
      </c>
    </row>
    <row r="182" spans="1:47" s="111" customFormat="1" ht="12">
      <c r="A182" s="107">
        <v>39319</v>
      </c>
      <c r="B182" s="108">
        <f t="shared" si="2"/>
        <v>237</v>
      </c>
      <c r="C182" s="109">
        <v>0.785301</v>
      </c>
      <c r="D182" s="110">
        <v>0.785301</v>
      </c>
      <c r="F182">
        <v>39.5872624</v>
      </c>
      <c r="G182">
        <v>-77.27808689</v>
      </c>
      <c r="H182" s="111">
        <v>18.86</v>
      </c>
      <c r="M182" s="111">
        <v>1123.6510000000017</v>
      </c>
      <c r="N182" s="111">
        <v>27.7</v>
      </c>
      <c r="O182" s="111">
        <v>39.7</v>
      </c>
      <c r="P182" s="111">
        <v>80.7365</v>
      </c>
      <c r="AC182" s="111">
        <v>6260</v>
      </c>
      <c r="AD182" s="111">
        <v>448</v>
      </c>
      <c r="AE182" s="111">
        <v>136</v>
      </c>
      <c r="AF182" s="111">
        <v>20</v>
      </c>
      <c r="AG182" s="111">
        <v>11</v>
      </c>
      <c r="AH182" s="111">
        <v>14</v>
      </c>
      <c r="AI182" s="111">
        <v>6889</v>
      </c>
      <c r="AJ182" s="111">
        <v>629</v>
      </c>
      <c r="AK182" s="111">
        <v>181</v>
      </c>
      <c r="AL182" s="111">
        <v>45</v>
      </c>
      <c r="AM182" s="111">
        <v>25</v>
      </c>
      <c r="AN182" s="111">
        <v>14</v>
      </c>
      <c r="AO182">
        <v>2.229</v>
      </c>
      <c r="AP182" s="112"/>
      <c r="AQ182" s="111">
        <v>136.281</v>
      </c>
      <c r="AR182">
        <v>0.531</v>
      </c>
      <c r="AS182" s="112"/>
      <c r="AT182" s="111">
        <v>1.66894</v>
      </c>
      <c r="AU182">
        <v>0.034</v>
      </c>
    </row>
    <row r="183" spans="1:47" s="111" customFormat="1" ht="12">
      <c r="A183" s="107">
        <v>39319</v>
      </c>
      <c r="B183" s="108">
        <f t="shared" si="2"/>
        <v>237</v>
      </c>
      <c r="C183" s="109">
        <v>0.785417</v>
      </c>
      <c r="D183" s="110">
        <v>0.785417</v>
      </c>
      <c r="F183">
        <v>39.58711021</v>
      </c>
      <c r="G183">
        <v>-77.27007129</v>
      </c>
      <c r="H183" s="111">
        <v>18.818</v>
      </c>
      <c r="M183" s="111">
        <v>1150.2012999999988</v>
      </c>
      <c r="N183" s="111">
        <v>27.4</v>
      </c>
      <c r="O183" s="111">
        <v>40.5</v>
      </c>
      <c r="P183" s="111">
        <v>80.1061</v>
      </c>
      <c r="R183" s="111">
        <v>0.00012</v>
      </c>
      <c r="S183" s="113">
        <v>8.23E-05</v>
      </c>
      <c r="T183" s="113">
        <v>4.61E-05</v>
      </c>
      <c r="U183" s="113">
        <v>1.18E-05</v>
      </c>
      <c r="V183" s="113">
        <v>8.33E-06</v>
      </c>
      <c r="W183" s="113">
        <v>6.97E-06</v>
      </c>
      <c r="X183" s="111">
        <v>886.1</v>
      </c>
      <c r="Y183" s="111">
        <v>314.5</v>
      </c>
      <c r="Z183" s="111">
        <v>309.9</v>
      </c>
      <c r="AA183" s="111">
        <v>34.8</v>
      </c>
      <c r="AC183" s="111">
        <v>6352</v>
      </c>
      <c r="AD183" s="111">
        <v>446</v>
      </c>
      <c r="AE183" s="111">
        <v>162</v>
      </c>
      <c r="AF183" s="111">
        <v>25</v>
      </c>
      <c r="AG183" s="111">
        <v>7</v>
      </c>
      <c r="AH183" s="111">
        <v>15</v>
      </c>
      <c r="AI183" s="111">
        <v>7007</v>
      </c>
      <c r="AJ183" s="111">
        <v>655</v>
      </c>
      <c r="AK183" s="111">
        <v>209</v>
      </c>
      <c r="AL183" s="111">
        <v>47</v>
      </c>
      <c r="AM183" s="111">
        <v>22</v>
      </c>
      <c r="AN183" s="111">
        <v>15</v>
      </c>
      <c r="AO183">
        <v>2.19</v>
      </c>
      <c r="AP183" s="112"/>
      <c r="AQ183" s="111">
        <v>128.633</v>
      </c>
      <c r="AR183">
        <v>0.521</v>
      </c>
      <c r="AS183" s="112"/>
      <c r="AT183" s="111">
        <v>1.5843</v>
      </c>
      <c r="AU183">
        <v>0.035</v>
      </c>
    </row>
    <row r="184" spans="1:47" s="111" customFormat="1" ht="12">
      <c r="A184" s="107">
        <v>39319</v>
      </c>
      <c r="B184" s="108">
        <f t="shared" si="2"/>
        <v>237</v>
      </c>
      <c r="C184" s="109">
        <v>0.785532</v>
      </c>
      <c r="D184" s="110">
        <v>0.785532</v>
      </c>
      <c r="F184">
        <v>39.58695932</v>
      </c>
      <c r="G184">
        <v>-77.26212478</v>
      </c>
      <c r="H184" s="111">
        <v>18.806</v>
      </c>
      <c r="M184" s="111">
        <v>1157.7870999999996</v>
      </c>
      <c r="N184" s="111">
        <v>27.5</v>
      </c>
      <c r="O184" s="111">
        <v>40.6</v>
      </c>
      <c r="P184" s="111">
        <v>80.4643</v>
      </c>
      <c r="AC184" s="111">
        <v>6164</v>
      </c>
      <c r="AD184" s="111">
        <v>405</v>
      </c>
      <c r="AE184" s="111">
        <v>144</v>
      </c>
      <c r="AF184" s="111">
        <v>31</v>
      </c>
      <c r="AG184" s="111">
        <v>3</v>
      </c>
      <c r="AH184" s="111">
        <v>28</v>
      </c>
      <c r="AI184" s="111">
        <v>6775</v>
      </c>
      <c r="AJ184" s="111">
        <v>611</v>
      </c>
      <c r="AK184" s="111">
        <v>206</v>
      </c>
      <c r="AL184" s="111">
        <v>62</v>
      </c>
      <c r="AM184" s="111">
        <v>31</v>
      </c>
      <c r="AN184" s="111">
        <v>28</v>
      </c>
      <c r="AO184">
        <v>2.199</v>
      </c>
      <c r="AP184" s="112"/>
      <c r="AQ184" s="111">
        <v>138.026</v>
      </c>
      <c r="AR184">
        <v>0.501</v>
      </c>
      <c r="AS184" s="112"/>
      <c r="AT184" s="111">
        <v>1.55461</v>
      </c>
      <c r="AU184">
        <v>0.034</v>
      </c>
    </row>
    <row r="185" spans="1:47" s="111" customFormat="1" ht="12">
      <c r="A185" s="107">
        <v>39319</v>
      </c>
      <c r="B185" s="108">
        <f t="shared" si="2"/>
        <v>237</v>
      </c>
      <c r="C185" s="109">
        <v>0.785648</v>
      </c>
      <c r="D185" s="110">
        <v>0.785648</v>
      </c>
      <c r="F185">
        <v>39.58680713</v>
      </c>
      <c r="G185">
        <v>-77.25410918</v>
      </c>
      <c r="H185" s="111">
        <v>18.77</v>
      </c>
      <c r="M185" s="111">
        <v>1180.5445</v>
      </c>
      <c r="N185" s="111">
        <v>27.2</v>
      </c>
      <c r="O185" s="111">
        <v>41.1</v>
      </c>
      <c r="P185" s="111">
        <v>79.9628</v>
      </c>
      <c r="AC185" s="111">
        <v>5947</v>
      </c>
      <c r="AD185" s="111">
        <v>400</v>
      </c>
      <c r="AE185" s="111">
        <v>137</v>
      </c>
      <c r="AF185" s="111">
        <v>34</v>
      </c>
      <c r="AG185" s="111">
        <v>8</v>
      </c>
      <c r="AH185" s="111">
        <v>48</v>
      </c>
      <c r="AI185" s="111">
        <v>6574</v>
      </c>
      <c r="AJ185" s="111">
        <v>627</v>
      </c>
      <c r="AK185" s="111">
        <v>227</v>
      </c>
      <c r="AL185" s="111">
        <v>90</v>
      </c>
      <c r="AM185" s="111">
        <v>56</v>
      </c>
      <c r="AN185" s="111">
        <v>48</v>
      </c>
      <c r="AO185">
        <v>2.119</v>
      </c>
      <c r="AP185" s="112"/>
      <c r="AQ185" s="111">
        <v>133.171</v>
      </c>
      <c r="AR185">
        <v>0.481</v>
      </c>
      <c r="AS185" s="112"/>
      <c r="AT185" s="111">
        <v>1.48096</v>
      </c>
      <c r="AU185">
        <v>0.034</v>
      </c>
    </row>
    <row r="186" spans="1:47" s="111" customFormat="1" ht="12">
      <c r="A186" s="107">
        <v>39319</v>
      </c>
      <c r="B186" s="108">
        <f t="shared" si="2"/>
        <v>237</v>
      </c>
      <c r="C186" s="109">
        <v>0.785764</v>
      </c>
      <c r="D186" s="110">
        <v>0.785764</v>
      </c>
      <c r="F186">
        <v>39.58665493</v>
      </c>
      <c r="G186">
        <v>-77.24609357</v>
      </c>
      <c r="H186" s="111">
        <v>18.729</v>
      </c>
      <c r="M186" s="111">
        <v>1206.4626500000013</v>
      </c>
      <c r="N186" s="111">
        <v>26.9</v>
      </c>
      <c r="O186" s="111">
        <v>41.7</v>
      </c>
      <c r="P186" s="111">
        <v>80.192</v>
      </c>
      <c r="R186" s="111">
        <v>0.000118</v>
      </c>
      <c r="S186" s="113">
        <v>8.38E-05</v>
      </c>
      <c r="T186" s="113">
        <v>4.55E-05</v>
      </c>
      <c r="U186" s="113">
        <v>1.16E-05</v>
      </c>
      <c r="V186" s="113">
        <v>8.79E-06</v>
      </c>
      <c r="W186" s="113">
        <v>7.2E-06</v>
      </c>
      <c r="X186" s="111">
        <v>880.4</v>
      </c>
      <c r="Y186" s="111">
        <v>314.4</v>
      </c>
      <c r="Z186" s="111">
        <v>309.8</v>
      </c>
      <c r="AA186" s="111">
        <v>34.6</v>
      </c>
      <c r="AC186" s="111">
        <v>5887</v>
      </c>
      <c r="AD186" s="111">
        <v>414</v>
      </c>
      <c r="AE186" s="111">
        <v>153</v>
      </c>
      <c r="AF186" s="111">
        <v>17</v>
      </c>
      <c r="AG186" s="111">
        <v>11</v>
      </c>
      <c r="AH186" s="111">
        <v>22</v>
      </c>
      <c r="AI186" s="111">
        <v>6504</v>
      </c>
      <c r="AJ186" s="111">
        <v>617</v>
      </c>
      <c r="AK186" s="111">
        <v>203</v>
      </c>
      <c r="AL186" s="111">
        <v>50</v>
      </c>
      <c r="AM186" s="111">
        <v>33</v>
      </c>
      <c r="AN186" s="111">
        <v>22</v>
      </c>
      <c r="AO186">
        <v>2.161</v>
      </c>
      <c r="AP186" s="112"/>
      <c r="AQ186" s="111">
        <v>134.115</v>
      </c>
      <c r="AR186">
        <v>0.471</v>
      </c>
      <c r="AS186" s="112"/>
      <c r="AT186" s="111">
        <v>1.50621</v>
      </c>
      <c r="AU186">
        <v>0.035</v>
      </c>
    </row>
    <row r="187" spans="1:47" s="111" customFormat="1" ht="12">
      <c r="A187" s="107">
        <v>39319</v>
      </c>
      <c r="B187" s="108">
        <f t="shared" si="2"/>
        <v>237</v>
      </c>
      <c r="C187" s="109">
        <v>0.78588</v>
      </c>
      <c r="D187" s="110">
        <v>0.78588</v>
      </c>
      <c r="F187">
        <v>39.58650273</v>
      </c>
      <c r="G187">
        <v>-77.23807797</v>
      </c>
      <c r="H187" s="111">
        <v>18.693</v>
      </c>
      <c r="M187" s="111">
        <v>1229.22005</v>
      </c>
      <c r="N187" s="111">
        <v>26.7</v>
      </c>
      <c r="O187" s="111">
        <v>42.2</v>
      </c>
      <c r="P187" s="111">
        <v>79.7049</v>
      </c>
      <c r="AC187" s="111">
        <v>7007</v>
      </c>
      <c r="AD187" s="111">
        <v>347</v>
      </c>
      <c r="AE187" s="111">
        <v>156</v>
      </c>
      <c r="AF187" s="111">
        <v>26</v>
      </c>
      <c r="AG187" s="111">
        <v>6</v>
      </c>
      <c r="AH187" s="111">
        <v>28</v>
      </c>
      <c r="AI187" s="111">
        <v>7570</v>
      </c>
      <c r="AJ187" s="111">
        <v>563</v>
      </c>
      <c r="AK187" s="111">
        <v>216</v>
      </c>
      <c r="AL187" s="111">
        <v>60</v>
      </c>
      <c r="AM187" s="111">
        <v>34</v>
      </c>
      <c r="AN187" s="111">
        <v>28</v>
      </c>
      <c r="AO187">
        <v>2.3</v>
      </c>
      <c r="AP187" s="112"/>
      <c r="AQ187" s="111">
        <v>129.188</v>
      </c>
      <c r="AR187">
        <v>0.461</v>
      </c>
      <c r="AS187" s="112"/>
      <c r="AT187" s="111">
        <v>1.44465</v>
      </c>
      <c r="AU187">
        <v>0.035</v>
      </c>
    </row>
    <row r="188" spans="1:47" s="111" customFormat="1" ht="12">
      <c r="A188" s="107">
        <v>39319</v>
      </c>
      <c r="B188" s="108">
        <f t="shared" si="2"/>
        <v>237</v>
      </c>
      <c r="C188" s="109">
        <v>0.785995</v>
      </c>
      <c r="D188" s="110">
        <v>0.785995</v>
      </c>
      <c r="F188">
        <v>39.58635185</v>
      </c>
      <c r="G188">
        <v>-77.23013146</v>
      </c>
      <c r="H188" s="111">
        <v>18.661</v>
      </c>
      <c r="M188" s="111">
        <v>1249.4488499999989</v>
      </c>
      <c r="N188" s="111">
        <v>26.5</v>
      </c>
      <c r="O188" s="111">
        <v>42.7</v>
      </c>
      <c r="P188" s="111">
        <v>79.9341</v>
      </c>
      <c r="AC188" s="111">
        <v>6365</v>
      </c>
      <c r="AD188" s="111">
        <v>379</v>
      </c>
      <c r="AE188" s="111">
        <v>162</v>
      </c>
      <c r="AF188" s="111">
        <v>19</v>
      </c>
      <c r="AG188" s="111">
        <v>6</v>
      </c>
      <c r="AH188" s="111">
        <v>22</v>
      </c>
      <c r="AI188" s="111">
        <v>6953</v>
      </c>
      <c r="AJ188" s="111">
        <v>588</v>
      </c>
      <c r="AK188" s="111">
        <v>209</v>
      </c>
      <c r="AL188" s="111">
        <v>47</v>
      </c>
      <c r="AM188" s="111">
        <v>28</v>
      </c>
      <c r="AN188" s="111">
        <v>22</v>
      </c>
      <c r="AO188">
        <v>2.161</v>
      </c>
      <c r="AP188" s="112"/>
      <c r="AQ188" s="111">
        <v>135.145</v>
      </c>
      <c r="AR188">
        <v>0.421</v>
      </c>
      <c r="AS188" s="112"/>
      <c r="AT188" s="111">
        <v>1.46111</v>
      </c>
      <c r="AU188">
        <v>0.034</v>
      </c>
    </row>
    <row r="189" spans="1:47" s="111" customFormat="1" ht="12">
      <c r="A189" s="107">
        <v>39319</v>
      </c>
      <c r="B189" s="108">
        <f t="shared" si="2"/>
        <v>237</v>
      </c>
      <c r="C189" s="109">
        <v>0.786111</v>
      </c>
      <c r="D189" s="110">
        <v>0.786111</v>
      </c>
      <c r="F189">
        <v>39.58619965</v>
      </c>
      <c r="G189">
        <v>-77.22211586</v>
      </c>
      <c r="H189" s="111">
        <v>18.617</v>
      </c>
      <c r="M189" s="111">
        <v>1277.2634500000004</v>
      </c>
      <c r="N189" s="111">
        <v>26.3</v>
      </c>
      <c r="O189" s="111">
        <v>43.1</v>
      </c>
      <c r="P189" s="111">
        <v>79.5186</v>
      </c>
      <c r="R189" s="111">
        <v>0.000119</v>
      </c>
      <c r="S189" s="113">
        <v>8.28E-05</v>
      </c>
      <c r="T189" s="113">
        <v>4.57E-05</v>
      </c>
      <c r="U189" s="113">
        <v>1.12E-05</v>
      </c>
      <c r="V189" s="113">
        <v>8.95E-06</v>
      </c>
      <c r="W189" s="113">
        <v>7.03E-06</v>
      </c>
      <c r="X189" s="111">
        <v>873.5</v>
      </c>
      <c r="Y189" s="111">
        <v>314.4</v>
      </c>
      <c r="Z189" s="111">
        <v>309.7</v>
      </c>
      <c r="AA189" s="111">
        <v>34.4</v>
      </c>
      <c r="AC189" s="111">
        <v>6033</v>
      </c>
      <c r="AD189" s="111">
        <v>396</v>
      </c>
      <c r="AE189" s="111">
        <v>164</v>
      </c>
      <c r="AF189" s="111">
        <v>26</v>
      </c>
      <c r="AG189" s="111">
        <v>6</v>
      </c>
      <c r="AH189" s="111">
        <v>29</v>
      </c>
      <c r="AI189" s="111">
        <v>6654</v>
      </c>
      <c r="AJ189" s="111">
        <v>621</v>
      </c>
      <c r="AK189" s="111">
        <v>225</v>
      </c>
      <c r="AL189" s="111">
        <v>61</v>
      </c>
      <c r="AM189" s="111">
        <v>35</v>
      </c>
      <c r="AN189" s="111">
        <v>29</v>
      </c>
      <c r="AO189">
        <v>2.251</v>
      </c>
      <c r="AP189" s="112"/>
      <c r="AQ189" s="111">
        <v>142.39</v>
      </c>
      <c r="AR189">
        <v>0.551</v>
      </c>
      <c r="AS189" s="112"/>
      <c r="AT189" s="111">
        <v>1.47538</v>
      </c>
      <c r="AU189">
        <v>0.034</v>
      </c>
    </row>
    <row r="190" spans="1:47" s="111" customFormat="1" ht="12">
      <c r="A190" s="107">
        <v>39319</v>
      </c>
      <c r="B190" s="108">
        <f t="shared" si="2"/>
        <v>237</v>
      </c>
      <c r="C190" s="109">
        <v>0.786227</v>
      </c>
      <c r="D190" s="110">
        <v>0.786227</v>
      </c>
      <c r="F190">
        <v>39.58604746</v>
      </c>
      <c r="G190">
        <v>-77.21410026</v>
      </c>
      <c r="H190" s="111">
        <v>18.58</v>
      </c>
      <c r="M190" s="111">
        <v>1300.653000000002</v>
      </c>
      <c r="N190" s="111">
        <v>25.9</v>
      </c>
      <c r="O190" s="111">
        <v>43.8</v>
      </c>
      <c r="P190" s="111">
        <v>79.9485</v>
      </c>
      <c r="AC190" s="111">
        <v>5872</v>
      </c>
      <c r="AD190" s="111">
        <v>387</v>
      </c>
      <c r="AE190" s="111">
        <v>168</v>
      </c>
      <c r="AF190" s="111">
        <v>30</v>
      </c>
      <c r="AG190" s="111">
        <v>14</v>
      </c>
      <c r="AH190" s="111">
        <v>18</v>
      </c>
      <c r="AI190" s="111">
        <v>6489</v>
      </c>
      <c r="AJ190" s="111">
        <v>617</v>
      </c>
      <c r="AK190" s="111">
        <v>230</v>
      </c>
      <c r="AL190" s="111">
        <v>62</v>
      </c>
      <c r="AM190" s="111">
        <v>32</v>
      </c>
      <c r="AN190" s="111">
        <v>18</v>
      </c>
      <c r="AO190">
        <v>2.13</v>
      </c>
      <c r="AP190" s="112"/>
      <c r="AQ190" s="111">
        <v>148.204</v>
      </c>
      <c r="AR190">
        <v>0.462</v>
      </c>
      <c r="AS190" s="112"/>
      <c r="AT190" s="111">
        <v>1.45667</v>
      </c>
      <c r="AU190">
        <v>0.034</v>
      </c>
    </row>
    <row r="191" spans="1:47" s="111" customFormat="1" ht="12">
      <c r="A191" s="107">
        <v>39319</v>
      </c>
      <c r="B191" s="108">
        <f t="shared" si="2"/>
        <v>237</v>
      </c>
      <c r="C191" s="109">
        <v>0.786343</v>
      </c>
      <c r="D191" s="110">
        <v>0.786343</v>
      </c>
      <c r="F191">
        <v>39.58589526</v>
      </c>
      <c r="G191">
        <v>-77.20608465</v>
      </c>
      <c r="H191" s="111">
        <v>18.555</v>
      </c>
      <c r="M191" s="111">
        <v>1316.4567500000012</v>
      </c>
      <c r="N191" s="111">
        <v>25.9</v>
      </c>
      <c r="O191" s="111">
        <v>43.9</v>
      </c>
      <c r="P191" s="111">
        <v>79.5043</v>
      </c>
      <c r="AC191" s="111">
        <v>5790</v>
      </c>
      <c r="AD191" s="111">
        <v>419</v>
      </c>
      <c r="AE191" s="111">
        <v>173</v>
      </c>
      <c r="AF191" s="111">
        <v>32</v>
      </c>
      <c r="AG191" s="111">
        <v>7</v>
      </c>
      <c r="AH191" s="111">
        <v>16</v>
      </c>
      <c r="AI191" s="111">
        <v>6437</v>
      </c>
      <c r="AJ191" s="111">
        <v>647</v>
      </c>
      <c r="AK191" s="111">
        <v>228</v>
      </c>
      <c r="AL191" s="111">
        <v>55</v>
      </c>
      <c r="AM191" s="111">
        <v>23</v>
      </c>
      <c r="AN191" s="111">
        <v>16</v>
      </c>
      <c r="AO191">
        <v>2.291</v>
      </c>
      <c r="AP191" s="112"/>
      <c r="AQ191" s="111">
        <v>145.353</v>
      </c>
      <c r="AR191">
        <v>0.513</v>
      </c>
      <c r="AS191" s="112"/>
      <c r="AT191" s="111">
        <v>1.5039</v>
      </c>
      <c r="AU191">
        <v>0.035</v>
      </c>
    </row>
    <row r="192" spans="1:47" s="111" customFormat="1" ht="12">
      <c r="A192" s="107">
        <v>39319</v>
      </c>
      <c r="B192" s="108">
        <f t="shared" si="2"/>
        <v>237</v>
      </c>
      <c r="C192" s="109">
        <v>0.786458</v>
      </c>
      <c r="D192" s="110">
        <v>0.786458</v>
      </c>
      <c r="F192">
        <v>39.58574437</v>
      </c>
      <c r="G192">
        <v>-77.19813815</v>
      </c>
      <c r="H192" s="111">
        <v>18.508</v>
      </c>
      <c r="M192" s="111">
        <v>1346.167800000001</v>
      </c>
      <c r="N192" s="111">
        <v>25.6</v>
      </c>
      <c r="O192" s="111">
        <v>44.2</v>
      </c>
      <c r="P192" s="111">
        <v>79.7765</v>
      </c>
      <c r="AC192" s="111">
        <v>5921</v>
      </c>
      <c r="AD192" s="111">
        <v>403</v>
      </c>
      <c r="AE192" s="111">
        <v>158</v>
      </c>
      <c r="AF192" s="111">
        <v>21</v>
      </c>
      <c r="AG192" s="111">
        <v>8</v>
      </c>
      <c r="AH192" s="111">
        <v>19</v>
      </c>
      <c r="AI192" s="111">
        <v>6530</v>
      </c>
      <c r="AJ192" s="111">
        <v>609</v>
      </c>
      <c r="AK192" s="111">
        <v>206</v>
      </c>
      <c r="AL192" s="111">
        <v>48</v>
      </c>
      <c r="AM192" s="111">
        <v>27</v>
      </c>
      <c r="AN192" s="111">
        <v>19</v>
      </c>
      <c r="AO192">
        <v>2.229</v>
      </c>
      <c r="AP192" s="112"/>
      <c r="AQ192" s="111">
        <v>133.194</v>
      </c>
      <c r="AR192">
        <v>0.491</v>
      </c>
      <c r="AS192" s="112"/>
      <c r="AT192" s="111">
        <v>1.54015</v>
      </c>
      <c r="AU192">
        <v>0.034</v>
      </c>
    </row>
    <row r="193" spans="1:47" s="111" customFormat="1" ht="12">
      <c r="A193" s="107">
        <v>39319</v>
      </c>
      <c r="B193" s="108">
        <f t="shared" si="2"/>
        <v>237</v>
      </c>
      <c r="C193" s="109">
        <v>0.786574</v>
      </c>
      <c r="D193" s="110">
        <v>0.786574</v>
      </c>
      <c r="F193">
        <v>39.58559218</v>
      </c>
      <c r="G193">
        <v>-77.19012254</v>
      </c>
      <c r="H193" s="111">
        <v>18.483</v>
      </c>
      <c r="M193" s="111">
        <v>1361.9715500000002</v>
      </c>
      <c r="N193" s="111">
        <v>25.6</v>
      </c>
      <c r="O193" s="111">
        <v>44.6</v>
      </c>
      <c r="P193" s="111">
        <v>79.9055</v>
      </c>
      <c r="R193" s="111">
        <v>0.000117</v>
      </c>
      <c r="S193" s="113">
        <v>8.04E-05</v>
      </c>
      <c r="T193" s="113">
        <v>4.59E-05</v>
      </c>
      <c r="U193" s="113">
        <v>1.15E-05</v>
      </c>
      <c r="V193" s="113">
        <v>7.9E-06</v>
      </c>
      <c r="W193" s="113">
        <v>6.76E-06</v>
      </c>
      <c r="X193" s="111">
        <v>866.7</v>
      </c>
      <c r="Y193" s="111">
        <v>314.4</v>
      </c>
      <c r="Z193" s="111">
        <v>309.6</v>
      </c>
      <c r="AA193" s="111">
        <v>34.1</v>
      </c>
      <c r="AC193" s="111">
        <v>5444</v>
      </c>
      <c r="AD193" s="111">
        <v>362</v>
      </c>
      <c r="AE193" s="111">
        <v>172</v>
      </c>
      <c r="AF193" s="111">
        <v>33</v>
      </c>
      <c r="AG193" s="111">
        <v>9</v>
      </c>
      <c r="AH193" s="111">
        <v>25</v>
      </c>
      <c r="AI193" s="111">
        <v>6045</v>
      </c>
      <c r="AJ193" s="111">
        <v>601</v>
      </c>
      <c r="AK193" s="111">
        <v>239</v>
      </c>
      <c r="AL193" s="111">
        <v>67</v>
      </c>
      <c r="AM193" s="111">
        <v>34</v>
      </c>
      <c r="AN193" s="111">
        <v>25</v>
      </c>
      <c r="AO193">
        <v>2.251</v>
      </c>
      <c r="AP193" s="112"/>
      <c r="AQ193" s="111">
        <v>136.716</v>
      </c>
      <c r="AR193">
        <v>0.451</v>
      </c>
      <c r="AS193" s="112"/>
      <c r="AT193" s="111">
        <v>1.40056</v>
      </c>
      <c r="AU193">
        <v>0.034</v>
      </c>
    </row>
    <row r="194" spans="1:47" s="111" customFormat="1" ht="12">
      <c r="A194" s="107">
        <v>39319</v>
      </c>
      <c r="B194" s="108">
        <f t="shared" si="2"/>
        <v>237</v>
      </c>
      <c r="C194" s="109">
        <v>0.78669</v>
      </c>
      <c r="D194" s="110">
        <v>0.78669</v>
      </c>
      <c r="F194">
        <v>39.58543998</v>
      </c>
      <c r="G194">
        <v>-77.18210694</v>
      </c>
      <c r="H194" s="111">
        <v>18.447</v>
      </c>
      <c r="M194" s="111">
        <v>1384.7289500000006</v>
      </c>
      <c r="N194" s="111">
        <v>25.4</v>
      </c>
      <c r="O194" s="111">
        <v>44.7</v>
      </c>
      <c r="P194" s="111">
        <v>80.6075</v>
      </c>
      <c r="AC194" s="111">
        <v>5539</v>
      </c>
      <c r="AD194" s="111">
        <v>389</v>
      </c>
      <c r="AE194" s="111">
        <v>128</v>
      </c>
      <c r="AF194" s="111">
        <v>21</v>
      </c>
      <c r="AG194" s="111">
        <v>11</v>
      </c>
      <c r="AH194" s="111">
        <v>14</v>
      </c>
      <c r="AI194" s="111">
        <v>6102</v>
      </c>
      <c r="AJ194" s="111">
        <v>563</v>
      </c>
      <c r="AK194" s="111">
        <v>174</v>
      </c>
      <c r="AL194" s="111">
        <v>46</v>
      </c>
      <c r="AM194" s="111">
        <v>25</v>
      </c>
      <c r="AN194" s="111">
        <v>14</v>
      </c>
      <c r="AO194">
        <v>2.269</v>
      </c>
      <c r="AP194" s="112"/>
      <c r="AQ194" s="111">
        <v>134.582</v>
      </c>
      <c r="AR194">
        <v>0.501</v>
      </c>
      <c r="AS194" s="112"/>
      <c r="AT194" s="111">
        <v>1.42471</v>
      </c>
      <c r="AU194">
        <v>0.034</v>
      </c>
    </row>
    <row r="195" spans="1:47" s="111" customFormat="1" ht="12">
      <c r="A195" s="107">
        <v>39319</v>
      </c>
      <c r="B195" s="108">
        <f t="shared" si="2"/>
        <v>237</v>
      </c>
      <c r="C195" s="109">
        <v>0.786806</v>
      </c>
      <c r="D195" s="110">
        <v>0.786806</v>
      </c>
      <c r="F195">
        <v>39.58528778</v>
      </c>
      <c r="G195">
        <v>-77.17409134</v>
      </c>
      <c r="H195" s="111">
        <v>18.402</v>
      </c>
      <c r="M195" s="111">
        <v>1413.1756999999998</v>
      </c>
      <c r="N195" s="111">
        <v>25.1</v>
      </c>
      <c r="O195" s="111">
        <v>45.2</v>
      </c>
      <c r="P195" s="111">
        <v>80.5932</v>
      </c>
      <c r="AC195" s="111">
        <v>5682</v>
      </c>
      <c r="AD195" s="111">
        <v>347</v>
      </c>
      <c r="AE195" s="111">
        <v>121</v>
      </c>
      <c r="AF195" s="111">
        <v>37</v>
      </c>
      <c r="AG195" s="111">
        <v>13</v>
      </c>
      <c r="AH195" s="111">
        <v>7</v>
      </c>
      <c r="AI195" s="111">
        <v>6207</v>
      </c>
      <c r="AJ195" s="111">
        <v>525</v>
      </c>
      <c r="AK195" s="111">
        <v>178</v>
      </c>
      <c r="AL195" s="111">
        <v>57</v>
      </c>
      <c r="AM195" s="111">
        <v>20</v>
      </c>
      <c r="AN195" s="111">
        <v>7</v>
      </c>
      <c r="AO195">
        <v>2</v>
      </c>
      <c r="AP195" s="112"/>
      <c r="AQ195" s="111">
        <v>123.783</v>
      </c>
      <c r="AR195">
        <v>0.451</v>
      </c>
      <c r="AS195" s="112"/>
      <c r="AT195" s="111">
        <v>1.40381</v>
      </c>
      <c r="AU195">
        <v>0.033</v>
      </c>
    </row>
    <row r="196" spans="1:47" s="111" customFormat="1" ht="12">
      <c r="A196" s="107">
        <v>39319</v>
      </c>
      <c r="B196" s="108">
        <f t="shared" si="2"/>
        <v>237</v>
      </c>
      <c r="C196" s="109">
        <v>0.786921</v>
      </c>
      <c r="D196" s="110">
        <v>0.786921</v>
      </c>
      <c r="F196">
        <v>39.5851369</v>
      </c>
      <c r="G196">
        <v>-77.16614483</v>
      </c>
      <c r="H196" s="111">
        <v>18.377</v>
      </c>
      <c r="M196" s="111">
        <v>1428.9794500000007</v>
      </c>
      <c r="N196" s="111">
        <v>25</v>
      </c>
      <c r="O196" s="111">
        <v>45.7</v>
      </c>
      <c r="P196" s="111">
        <v>81.3096</v>
      </c>
      <c r="R196" s="111">
        <v>0.000118</v>
      </c>
      <c r="S196" s="113">
        <v>8.15E-05</v>
      </c>
      <c r="T196" s="113">
        <v>4.51E-05</v>
      </c>
      <c r="U196" s="113">
        <v>1.14E-05</v>
      </c>
      <c r="V196" s="113">
        <v>8.33E-06</v>
      </c>
      <c r="W196" s="113">
        <v>7.03E-06</v>
      </c>
      <c r="X196" s="111">
        <v>859.9</v>
      </c>
      <c r="Y196" s="111">
        <v>314.4</v>
      </c>
      <c r="Z196" s="111">
        <v>309.5</v>
      </c>
      <c r="AA196" s="111">
        <v>33.7</v>
      </c>
      <c r="AC196" s="111">
        <v>5513</v>
      </c>
      <c r="AD196" s="111">
        <v>373</v>
      </c>
      <c r="AE196" s="111">
        <v>140</v>
      </c>
      <c r="AF196" s="111">
        <v>29</v>
      </c>
      <c r="AG196" s="111">
        <v>12</v>
      </c>
      <c r="AH196" s="111">
        <v>16</v>
      </c>
      <c r="AI196" s="111">
        <v>6083</v>
      </c>
      <c r="AJ196" s="111">
        <v>570</v>
      </c>
      <c r="AK196" s="111">
        <v>197</v>
      </c>
      <c r="AL196" s="111">
        <v>57</v>
      </c>
      <c r="AM196" s="111">
        <v>28</v>
      </c>
      <c r="AN196" s="111">
        <v>16</v>
      </c>
      <c r="AO196">
        <v>2.309</v>
      </c>
      <c r="AP196" s="112"/>
      <c r="AQ196" s="111">
        <v>143.559</v>
      </c>
      <c r="AR196">
        <v>0.421</v>
      </c>
      <c r="AS196" s="112"/>
      <c r="AT196" s="111">
        <v>1.36533</v>
      </c>
      <c r="AU196">
        <v>0.034</v>
      </c>
    </row>
    <row r="197" spans="1:47" s="111" customFormat="1" ht="12">
      <c r="A197" s="107">
        <v>39319</v>
      </c>
      <c r="B197" s="108">
        <f t="shared" si="2"/>
        <v>237</v>
      </c>
      <c r="C197" s="109">
        <v>0.787037</v>
      </c>
      <c r="D197" s="110">
        <v>0.787037</v>
      </c>
      <c r="F197">
        <v>39.5849847</v>
      </c>
      <c r="G197">
        <v>-77.15812923</v>
      </c>
      <c r="H197" s="111">
        <v>18.346</v>
      </c>
      <c r="M197" s="111">
        <v>1448.5761000000002</v>
      </c>
      <c r="N197" s="111">
        <v>24.8</v>
      </c>
      <c r="O197" s="111">
        <v>45.9</v>
      </c>
      <c r="P197" s="111">
        <v>81.2236</v>
      </c>
      <c r="AC197" s="111">
        <v>5549</v>
      </c>
      <c r="AD197" s="111">
        <v>393</v>
      </c>
      <c r="AE197" s="111">
        <v>145</v>
      </c>
      <c r="AF197" s="111">
        <v>30</v>
      </c>
      <c r="AG197" s="111">
        <v>8</v>
      </c>
      <c r="AH197" s="111">
        <v>17</v>
      </c>
      <c r="AI197" s="111">
        <v>6142</v>
      </c>
      <c r="AJ197" s="111">
        <v>593</v>
      </c>
      <c r="AK197" s="111">
        <v>200</v>
      </c>
      <c r="AL197" s="111">
        <v>55</v>
      </c>
      <c r="AM197" s="111">
        <v>25</v>
      </c>
      <c r="AN197" s="111">
        <v>17</v>
      </c>
      <c r="AO197">
        <v>2.109</v>
      </c>
      <c r="AP197" s="112"/>
      <c r="AQ197" s="111">
        <v>122.164</v>
      </c>
      <c r="AR197">
        <v>0.481</v>
      </c>
      <c r="AS197" s="112"/>
      <c r="AT197" s="111">
        <v>1.40267</v>
      </c>
      <c r="AU197">
        <v>0.034</v>
      </c>
    </row>
    <row r="198" spans="1:47" s="111" customFormat="1" ht="12">
      <c r="A198" s="107">
        <v>39319</v>
      </c>
      <c r="B198" s="108">
        <f t="shared" si="2"/>
        <v>237</v>
      </c>
      <c r="C198" s="109">
        <v>0.787153</v>
      </c>
      <c r="D198" s="110">
        <v>0.787153</v>
      </c>
      <c r="F198">
        <v>39.58483251</v>
      </c>
      <c r="G198">
        <v>-77.15011362</v>
      </c>
      <c r="H198" s="111">
        <v>18.297</v>
      </c>
      <c r="M198" s="111">
        <v>1479.5514500000008</v>
      </c>
      <c r="N198" s="111">
        <v>24.5</v>
      </c>
      <c r="O198" s="111">
        <v>46.4</v>
      </c>
      <c r="P198" s="111">
        <v>81.7251</v>
      </c>
      <c r="AC198" s="111">
        <v>5655</v>
      </c>
      <c r="AD198" s="111">
        <v>377</v>
      </c>
      <c r="AE198" s="111">
        <v>177</v>
      </c>
      <c r="AF198" s="111">
        <v>35</v>
      </c>
      <c r="AG198" s="111">
        <v>12</v>
      </c>
      <c r="AH198" s="111">
        <v>16</v>
      </c>
      <c r="AI198" s="111">
        <v>6272</v>
      </c>
      <c r="AJ198" s="111">
        <v>617</v>
      </c>
      <c r="AK198" s="111">
        <v>240</v>
      </c>
      <c r="AL198" s="111">
        <v>63</v>
      </c>
      <c r="AM198" s="111">
        <v>28</v>
      </c>
      <c r="AN198" s="111">
        <v>16</v>
      </c>
      <c r="AO198">
        <v>2.149</v>
      </c>
      <c r="AP198" s="112"/>
      <c r="AQ198" s="111">
        <v>120.817</v>
      </c>
      <c r="AR198">
        <v>0.491</v>
      </c>
      <c r="AS198" s="112"/>
      <c r="AT198" s="111">
        <v>1.34111</v>
      </c>
      <c r="AU198">
        <v>0.033</v>
      </c>
    </row>
    <row r="199" spans="1:47" s="111" customFormat="1" ht="12">
      <c r="A199" s="107">
        <v>39319</v>
      </c>
      <c r="B199" s="108">
        <f t="shared" si="2"/>
        <v>237</v>
      </c>
      <c r="C199" s="109">
        <v>0.787269</v>
      </c>
      <c r="D199" s="110">
        <v>0.787269</v>
      </c>
      <c r="F199">
        <v>39.58468031</v>
      </c>
      <c r="G199">
        <v>-77.14209802</v>
      </c>
      <c r="H199" s="111">
        <v>18.273</v>
      </c>
      <c r="M199" s="111">
        <v>1494.7230500000005</v>
      </c>
      <c r="N199" s="111">
        <v>24.3</v>
      </c>
      <c r="O199" s="111">
        <v>47.2</v>
      </c>
      <c r="P199" s="111">
        <v>81.5388</v>
      </c>
      <c r="R199" s="111">
        <v>0.000117</v>
      </c>
      <c r="S199" s="113">
        <v>8.02E-05</v>
      </c>
      <c r="T199" s="113">
        <v>4.54E-05</v>
      </c>
      <c r="U199" s="113">
        <v>1.13E-05</v>
      </c>
      <c r="V199" s="113">
        <v>8.66E-06</v>
      </c>
      <c r="W199" s="113">
        <v>6.24E-06</v>
      </c>
      <c r="X199" s="111">
        <v>853.5</v>
      </c>
      <c r="Y199" s="111">
        <v>314.4</v>
      </c>
      <c r="Z199" s="111">
        <v>309.4</v>
      </c>
      <c r="AA199" s="111">
        <v>33.6</v>
      </c>
      <c r="AC199" s="111">
        <v>5578</v>
      </c>
      <c r="AD199" s="111">
        <v>393</v>
      </c>
      <c r="AE199" s="111">
        <v>148</v>
      </c>
      <c r="AF199" s="111">
        <v>30</v>
      </c>
      <c r="AG199" s="111">
        <v>6</v>
      </c>
      <c r="AH199" s="111">
        <v>31</v>
      </c>
      <c r="AI199" s="111">
        <v>6186</v>
      </c>
      <c r="AJ199" s="111">
        <v>608</v>
      </c>
      <c r="AK199" s="111">
        <v>215</v>
      </c>
      <c r="AL199" s="111">
        <v>67</v>
      </c>
      <c r="AM199" s="111">
        <v>37</v>
      </c>
      <c r="AN199" s="111">
        <v>31</v>
      </c>
      <c r="AO199">
        <v>2.514</v>
      </c>
      <c r="AP199" s="112"/>
      <c r="AQ199" s="111">
        <v>138.158</v>
      </c>
      <c r="AR199">
        <v>0.453</v>
      </c>
      <c r="AS199" s="112"/>
      <c r="AT199" s="111">
        <v>1.4224</v>
      </c>
      <c r="AU199">
        <v>0.034</v>
      </c>
    </row>
    <row r="200" spans="1:47" s="111" customFormat="1" ht="12">
      <c r="A200" s="107">
        <v>39319</v>
      </c>
      <c r="B200" s="108">
        <f t="shared" si="2"/>
        <v>237</v>
      </c>
      <c r="C200" s="109">
        <v>0.787384</v>
      </c>
      <c r="D200" s="110">
        <v>0.787384</v>
      </c>
      <c r="F200">
        <v>39.58452942</v>
      </c>
      <c r="G200">
        <v>-77.13415152</v>
      </c>
      <c r="H200" s="111">
        <v>18.238</v>
      </c>
      <c r="M200" s="111">
        <v>1516.8483000000015</v>
      </c>
      <c r="N200" s="111">
        <v>24.1</v>
      </c>
      <c r="O200" s="111">
        <v>47.6</v>
      </c>
      <c r="P200" s="111">
        <v>81.9687</v>
      </c>
      <c r="AC200" s="111">
        <v>5785</v>
      </c>
      <c r="AD200" s="111">
        <v>434</v>
      </c>
      <c r="AE200" s="111">
        <v>144</v>
      </c>
      <c r="AF200" s="111">
        <v>32</v>
      </c>
      <c r="AG200" s="111">
        <v>4</v>
      </c>
      <c r="AH200" s="111">
        <v>19</v>
      </c>
      <c r="AI200" s="111">
        <v>6418</v>
      </c>
      <c r="AJ200" s="111">
        <v>633</v>
      </c>
      <c r="AK200" s="111">
        <v>199</v>
      </c>
      <c r="AL200" s="111">
        <v>55</v>
      </c>
      <c r="AM200" s="111">
        <v>23</v>
      </c>
      <c r="AN200" s="111">
        <v>19</v>
      </c>
      <c r="AO200">
        <v>1.961</v>
      </c>
      <c r="AP200" s="112"/>
      <c r="AQ200" s="111">
        <v>133.374</v>
      </c>
      <c r="AR200">
        <v>0.482</v>
      </c>
      <c r="AS200" s="112"/>
      <c r="AT200" s="111">
        <v>1.45865</v>
      </c>
      <c r="AU200">
        <v>0.034</v>
      </c>
    </row>
    <row r="201" spans="1:47" s="111" customFormat="1" ht="12">
      <c r="A201" s="107">
        <v>39319</v>
      </c>
      <c r="B201" s="108">
        <f t="shared" si="2"/>
        <v>237</v>
      </c>
      <c r="C201" s="109">
        <v>0.7875</v>
      </c>
      <c r="D201" s="110">
        <v>0.7875</v>
      </c>
      <c r="F201">
        <v>39.58437723</v>
      </c>
      <c r="G201">
        <v>-77.12613591</v>
      </c>
      <c r="H201" s="111">
        <v>18.198</v>
      </c>
      <c r="M201" s="111">
        <v>1542.1342999999997</v>
      </c>
      <c r="N201" s="111">
        <v>23.9</v>
      </c>
      <c r="O201" s="111">
        <v>48</v>
      </c>
      <c r="P201" s="111">
        <v>81.8397</v>
      </c>
      <c r="AC201" s="111">
        <v>5769</v>
      </c>
      <c r="AD201" s="111">
        <v>427</v>
      </c>
      <c r="AE201" s="111">
        <v>144</v>
      </c>
      <c r="AF201" s="111">
        <v>32</v>
      </c>
      <c r="AG201" s="111">
        <v>4</v>
      </c>
      <c r="AH201" s="111">
        <v>21</v>
      </c>
      <c r="AI201" s="111">
        <v>6397</v>
      </c>
      <c r="AJ201" s="111">
        <v>628</v>
      </c>
      <c r="AK201" s="111">
        <v>201</v>
      </c>
      <c r="AL201" s="111">
        <v>57</v>
      </c>
      <c r="AM201" s="111">
        <v>25</v>
      </c>
      <c r="AN201" s="111">
        <v>21</v>
      </c>
      <c r="AO201">
        <v>2.259</v>
      </c>
      <c r="AP201" s="112"/>
      <c r="AQ201" s="111">
        <v>142.124</v>
      </c>
      <c r="AR201">
        <v>0.442</v>
      </c>
      <c r="AS201" s="112"/>
      <c r="AT201" s="111">
        <v>1.45093</v>
      </c>
      <c r="AU201">
        <v>0.034</v>
      </c>
    </row>
    <row r="202" spans="1:47" s="111" customFormat="1" ht="12">
      <c r="A202" s="107">
        <v>39319</v>
      </c>
      <c r="B202" s="108">
        <f aca="true" t="shared" si="3" ref="B202:B265">31+28+31+30+31+30+31+25</f>
        <v>237</v>
      </c>
      <c r="C202" s="109">
        <v>0.787616</v>
      </c>
      <c r="D202" s="110">
        <v>0.787616</v>
      </c>
      <c r="F202">
        <v>39.58422503</v>
      </c>
      <c r="G202">
        <v>-77.11812031</v>
      </c>
      <c r="H202" s="111">
        <v>18.17</v>
      </c>
      <c r="M202" s="111">
        <v>1559.834499999999</v>
      </c>
      <c r="N202" s="111">
        <v>23.7</v>
      </c>
      <c r="O202" s="111">
        <v>49</v>
      </c>
      <c r="P202" s="111">
        <v>82.4128</v>
      </c>
      <c r="R202" s="111">
        <v>0.000121</v>
      </c>
      <c r="S202" s="113">
        <v>8.54E-05</v>
      </c>
      <c r="T202" s="113">
        <v>4.6E-05</v>
      </c>
      <c r="U202" s="113">
        <v>1.15E-05</v>
      </c>
      <c r="V202" s="113">
        <v>9.07E-06</v>
      </c>
      <c r="W202" s="113">
        <v>7.66E-06</v>
      </c>
      <c r="X202" s="111">
        <v>846.9</v>
      </c>
      <c r="Y202" s="111">
        <v>314.4</v>
      </c>
      <c r="Z202" s="111">
        <v>309.3</v>
      </c>
      <c r="AA202" s="111">
        <v>33.2</v>
      </c>
      <c r="AC202" s="111">
        <v>10958</v>
      </c>
      <c r="AD202" s="111">
        <v>444</v>
      </c>
      <c r="AE202" s="111">
        <v>157</v>
      </c>
      <c r="AF202" s="111">
        <v>22</v>
      </c>
      <c r="AG202" s="111">
        <v>5</v>
      </c>
      <c r="AH202" s="111">
        <v>24</v>
      </c>
      <c r="AI202" s="111">
        <v>11610</v>
      </c>
      <c r="AJ202" s="111">
        <v>652</v>
      </c>
      <c r="AK202" s="111">
        <v>208</v>
      </c>
      <c r="AL202" s="111">
        <v>51</v>
      </c>
      <c r="AM202" s="111">
        <v>29</v>
      </c>
      <c r="AN202" s="111">
        <v>24</v>
      </c>
      <c r="AO202">
        <v>2.251</v>
      </c>
      <c r="AP202" s="112"/>
      <c r="AQ202" s="111">
        <v>149.369</v>
      </c>
      <c r="AR202">
        <v>0.522</v>
      </c>
      <c r="AS202" s="112"/>
      <c r="AT202" s="111">
        <v>1.41025</v>
      </c>
      <c r="AU202">
        <v>0.034</v>
      </c>
    </row>
    <row r="203" spans="1:47" s="111" customFormat="1" ht="12">
      <c r="A203" s="107">
        <v>39319</v>
      </c>
      <c r="B203" s="108">
        <f t="shared" si="3"/>
        <v>237</v>
      </c>
      <c r="C203" s="109">
        <v>0.787731</v>
      </c>
      <c r="D203" s="110">
        <v>0.787731</v>
      </c>
      <c r="F203">
        <v>39.58407415</v>
      </c>
      <c r="G203">
        <v>-77.1101738</v>
      </c>
      <c r="H203" s="111">
        <v>18.145</v>
      </c>
      <c r="M203" s="111">
        <v>1575.63825</v>
      </c>
      <c r="N203" s="111">
        <v>23.6</v>
      </c>
      <c r="O203" s="111">
        <v>49.4</v>
      </c>
      <c r="P203" s="111">
        <v>81.9114</v>
      </c>
      <c r="AC203" s="111">
        <v>8303</v>
      </c>
      <c r="AD203" s="111">
        <v>430</v>
      </c>
      <c r="AE203" s="111">
        <v>167</v>
      </c>
      <c r="AF203" s="111">
        <v>33</v>
      </c>
      <c r="AG203" s="111">
        <v>10</v>
      </c>
      <c r="AH203" s="111">
        <v>23</v>
      </c>
      <c r="AI203" s="111">
        <v>8966</v>
      </c>
      <c r="AJ203" s="111">
        <v>663</v>
      </c>
      <c r="AK203" s="111">
        <v>233</v>
      </c>
      <c r="AL203" s="111">
        <v>66</v>
      </c>
      <c r="AM203" s="111">
        <v>33</v>
      </c>
      <c r="AN203" s="111">
        <v>23</v>
      </c>
      <c r="AO203">
        <v>2.251</v>
      </c>
      <c r="AP203" s="112"/>
      <c r="AQ203" s="111">
        <v>131.983</v>
      </c>
      <c r="AR203">
        <v>0.451</v>
      </c>
      <c r="AS203" s="112"/>
      <c r="AT203" s="111">
        <v>1.4355</v>
      </c>
      <c r="AU203">
        <v>0.034</v>
      </c>
    </row>
    <row r="204" spans="1:47" s="111" customFormat="1" ht="12">
      <c r="A204" s="107">
        <v>39319</v>
      </c>
      <c r="B204" s="108">
        <f t="shared" si="3"/>
        <v>237</v>
      </c>
      <c r="C204" s="109">
        <v>0.787847</v>
      </c>
      <c r="D204" s="110">
        <v>0.787847</v>
      </c>
      <c r="F204">
        <v>39.58392195</v>
      </c>
      <c r="G204">
        <v>-77.1021582</v>
      </c>
      <c r="H204" s="111">
        <v>18.108</v>
      </c>
      <c r="M204" s="111">
        <v>1599.0277999999998</v>
      </c>
      <c r="N204" s="111">
        <v>23.6</v>
      </c>
      <c r="O204" s="111">
        <v>48.7</v>
      </c>
      <c r="P204" s="111">
        <v>81.9973</v>
      </c>
      <c r="AC204" s="111">
        <v>5984</v>
      </c>
      <c r="AD204" s="111">
        <v>385</v>
      </c>
      <c r="AE204" s="111">
        <v>117</v>
      </c>
      <c r="AF204" s="111">
        <v>26</v>
      </c>
      <c r="AG204" s="111">
        <v>5</v>
      </c>
      <c r="AH204" s="111">
        <v>10</v>
      </c>
      <c r="AI204" s="111">
        <v>6527</v>
      </c>
      <c r="AJ204" s="111">
        <v>543</v>
      </c>
      <c r="AK204" s="111">
        <v>158</v>
      </c>
      <c r="AL204" s="111">
        <v>41</v>
      </c>
      <c r="AM204" s="111">
        <v>15</v>
      </c>
      <c r="AN204" s="111">
        <v>10</v>
      </c>
      <c r="AO204">
        <v>2.24</v>
      </c>
      <c r="AP204" s="112"/>
      <c r="AQ204" s="111">
        <v>141.949</v>
      </c>
      <c r="AR204">
        <v>0.471</v>
      </c>
      <c r="AS204" s="112"/>
      <c r="AT204" s="111">
        <v>1.43987</v>
      </c>
      <c r="AU204">
        <v>0.032</v>
      </c>
    </row>
    <row r="205" spans="1:47" s="111" customFormat="1" ht="12">
      <c r="A205" s="107">
        <v>39319</v>
      </c>
      <c r="B205" s="108">
        <f t="shared" si="3"/>
        <v>237</v>
      </c>
      <c r="C205" s="109">
        <v>0.787963</v>
      </c>
      <c r="D205" s="110">
        <v>0.787963</v>
      </c>
      <c r="F205">
        <v>39.58376975</v>
      </c>
      <c r="G205">
        <v>-77.0941426</v>
      </c>
      <c r="H205" s="111">
        <v>18.068</v>
      </c>
      <c r="M205" s="111">
        <v>1624.3138</v>
      </c>
      <c r="N205" s="111">
        <v>23.5</v>
      </c>
      <c r="O205" s="111">
        <v>46.1</v>
      </c>
      <c r="P205" s="111">
        <v>81.3669</v>
      </c>
      <c r="R205" s="111">
        <v>0.000123</v>
      </c>
      <c r="S205" s="113">
        <v>8.22E-05</v>
      </c>
      <c r="T205" s="113">
        <v>4.48E-05</v>
      </c>
      <c r="U205" s="113">
        <v>1.18E-05</v>
      </c>
      <c r="V205" s="113">
        <v>8.57E-06</v>
      </c>
      <c r="W205" s="113">
        <v>6.91E-06</v>
      </c>
      <c r="X205" s="111">
        <v>841.1</v>
      </c>
      <c r="Y205" s="111">
        <v>314.3</v>
      </c>
      <c r="Z205" s="111">
        <v>309.2</v>
      </c>
      <c r="AA205" s="111">
        <v>33</v>
      </c>
      <c r="AC205" s="111">
        <v>5685</v>
      </c>
      <c r="AD205" s="111">
        <v>380</v>
      </c>
      <c r="AE205" s="111">
        <v>135</v>
      </c>
      <c r="AF205" s="111">
        <v>20</v>
      </c>
      <c r="AG205" s="111">
        <v>6</v>
      </c>
      <c r="AH205" s="111">
        <v>30</v>
      </c>
      <c r="AI205" s="111">
        <v>6256</v>
      </c>
      <c r="AJ205" s="111">
        <v>571</v>
      </c>
      <c r="AK205" s="111">
        <v>191</v>
      </c>
      <c r="AL205" s="111">
        <v>56</v>
      </c>
      <c r="AM205" s="111">
        <v>36</v>
      </c>
      <c r="AN205" s="111">
        <v>30</v>
      </c>
      <c r="AO205">
        <v>2.259</v>
      </c>
      <c r="AP205" s="112"/>
      <c r="AQ205" s="111">
        <v>144.97</v>
      </c>
      <c r="AR205">
        <v>0.451</v>
      </c>
      <c r="AS205" s="112"/>
      <c r="AT205" s="111">
        <v>1.48601</v>
      </c>
      <c r="AU205">
        <v>0.033</v>
      </c>
    </row>
    <row r="206" spans="1:47" s="111" customFormat="1" ht="12">
      <c r="A206" s="107">
        <v>39319</v>
      </c>
      <c r="B206" s="108">
        <f t="shared" si="3"/>
        <v>237</v>
      </c>
      <c r="C206" s="109">
        <v>0.788079</v>
      </c>
      <c r="D206" s="110">
        <v>0.788079</v>
      </c>
      <c r="F206">
        <v>39.58361756</v>
      </c>
      <c r="G206">
        <v>-77.08612699</v>
      </c>
      <c r="H206" s="111">
        <v>18.035</v>
      </c>
      <c r="M206" s="111">
        <v>1645.1747500000001</v>
      </c>
      <c r="N206" s="111">
        <v>23.3</v>
      </c>
      <c r="O206" s="111">
        <v>45.5</v>
      </c>
      <c r="P206" s="111">
        <v>81.1377</v>
      </c>
      <c r="AC206" s="111">
        <v>5798</v>
      </c>
      <c r="AD206" s="111">
        <v>348</v>
      </c>
      <c r="AE206" s="111">
        <v>158</v>
      </c>
      <c r="AF206" s="111">
        <v>19</v>
      </c>
      <c r="AG206" s="111">
        <v>9</v>
      </c>
      <c r="AH206" s="111">
        <v>25</v>
      </c>
      <c r="AI206" s="111">
        <v>6357</v>
      </c>
      <c r="AJ206" s="111">
        <v>559</v>
      </c>
      <c r="AK206" s="111">
        <v>211</v>
      </c>
      <c r="AL206" s="111">
        <v>53</v>
      </c>
      <c r="AM206" s="111">
        <v>34</v>
      </c>
      <c r="AN206" s="111">
        <v>25</v>
      </c>
      <c r="AO206">
        <v>2.28</v>
      </c>
      <c r="AP206" s="112"/>
      <c r="AQ206" s="111">
        <v>149.566</v>
      </c>
      <c r="AR206">
        <v>0.473</v>
      </c>
      <c r="AS206" s="112"/>
      <c r="AT206" s="111">
        <v>1.42225</v>
      </c>
      <c r="AU206">
        <v>0.034</v>
      </c>
    </row>
    <row r="207" spans="1:47" s="111" customFormat="1" ht="12">
      <c r="A207" s="107">
        <v>39319</v>
      </c>
      <c r="B207" s="108">
        <f t="shared" si="3"/>
        <v>237</v>
      </c>
      <c r="C207" s="109">
        <v>0.788194</v>
      </c>
      <c r="D207" s="110">
        <v>0.788194</v>
      </c>
      <c r="F207">
        <v>39.58346667</v>
      </c>
      <c r="G207">
        <v>-77.07818049</v>
      </c>
      <c r="H207" s="111">
        <v>17.999</v>
      </c>
      <c r="M207" s="111">
        <v>1667.9321500000005</v>
      </c>
      <c r="N207" s="111">
        <v>23.2</v>
      </c>
      <c r="O207" s="111">
        <v>45.2</v>
      </c>
      <c r="P207" s="111">
        <v>80.2923</v>
      </c>
      <c r="AC207" s="111">
        <v>5819</v>
      </c>
      <c r="AD207" s="111">
        <v>332</v>
      </c>
      <c r="AE207" s="111">
        <v>131</v>
      </c>
      <c r="AF207" s="111">
        <v>25</v>
      </c>
      <c r="AG207" s="111">
        <v>10</v>
      </c>
      <c r="AH207" s="111">
        <v>30</v>
      </c>
      <c r="AI207" s="111">
        <v>6347</v>
      </c>
      <c r="AJ207" s="111">
        <v>528</v>
      </c>
      <c r="AK207" s="111">
        <v>196</v>
      </c>
      <c r="AL207" s="111">
        <v>65</v>
      </c>
      <c r="AM207" s="111">
        <v>40</v>
      </c>
      <c r="AN207" s="111">
        <v>30</v>
      </c>
      <c r="AO207">
        <v>2.109</v>
      </c>
      <c r="AP207" s="112"/>
      <c r="AQ207" s="111">
        <v>160.607</v>
      </c>
      <c r="AR207">
        <v>0.483</v>
      </c>
      <c r="AS207" s="112"/>
      <c r="AT207" s="111">
        <v>1.4475</v>
      </c>
      <c r="AU207">
        <v>0.034</v>
      </c>
    </row>
    <row r="208" spans="1:47" s="111" customFormat="1" ht="12">
      <c r="A208" s="107">
        <v>39319</v>
      </c>
      <c r="B208" s="108">
        <f t="shared" si="3"/>
        <v>237</v>
      </c>
      <c r="C208" s="109">
        <v>0.78831</v>
      </c>
      <c r="D208" s="110">
        <v>0.78831</v>
      </c>
      <c r="F208">
        <v>39.58331448</v>
      </c>
      <c r="G208">
        <v>-77.07016488</v>
      </c>
      <c r="H208" s="111">
        <v>17.961</v>
      </c>
      <c r="M208" s="111">
        <v>1691.9538500000017</v>
      </c>
      <c r="N208" s="111">
        <v>23</v>
      </c>
      <c r="O208" s="111">
        <v>45.4</v>
      </c>
      <c r="P208" s="111">
        <v>79.8482</v>
      </c>
      <c r="R208" s="111">
        <v>0.000118</v>
      </c>
      <c r="S208" s="113">
        <v>7.95E-05</v>
      </c>
      <c r="T208" s="113">
        <v>4.37E-05</v>
      </c>
      <c r="U208" s="113">
        <v>1.15E-05</v>
      </c>
      <c r="V208" s="113">
        <v>8.85E-06</v>
      </c>
      <c r="W208" s="113">
        <v>7.71E-06</v>
      </c>
      <c r="X208" s="111">
        <v>834.1</v>
      </c>
      <c r="Y208" s="111">
        <v>314.3</v>
      </c>
      <c r="Z208" s="111">
        <v>309</v>
      </c>
      <c r="AA208" s="111">
        <v>32</v>
      </c>
      <c r="AC208" s="111">
        <v>5852</v>
      </c>
      <c r="AD208" s="111">
        <v>389</v>
      </c>
      <c r="AE208" s="111">
        <v>139</v>
      </c>
      <c r="AF208" s="111">
        <v>26</v>
      </c>
      <c r="AG208" s="111">
        <v>7</v>
      </c>
      <c r="AH208" s="111">
        <v>44</v>
      </c>
      <c r="AI208" s="111">
        <v>6457</v>
      </c>
      <c r="AJ208" s="111">
        <v>605</v>
      </c>
      <c r="AK208" s="111">
        <v>216</v>
      </c>
      <c r="AL208" s="111">
        <v>77</v>
      </c>
      <c r="AM208" s="111">
        <v>51</v>
      </c>
      <c r="AN208" s="111">
        <v>44</v>
      </c>
      <c r="AO208">
        <v>2.31</v>
      </c>
      <c r="AP208" s="112"/>
      <c r="AQ208" s="111">
        <v>161.336</v>
      </c>
      <c r="AR208">
        <v>0.481</v>
      </c>
      <c r="AS208" s="112"/>
      <c r="AT208" s="111">
        <v>1.43979</v>
      </c>
      <c r="AU208">
        <v>0.034</v>
      </c>
    </row>
    <row r="209" spans="1:47" s="111" customFormat="1" ht="12">
      <c r="A209" s="107">
        <v>39319</v>
      </c>
      <c r="B209" s="108">
        <f t="shared" si="3"/>
        <v>237</v>
      </c>
      <c r="C209" s="109">
        <v>0.788426</v>
      </c>
      <c r="D209" s="110">
        <v>0.788426</v>
      </c>
      <c r="F209">
        <v>39.58316228</v>
      </c>
      <c r="G209">
        <v>-77.06214928</v>
      </c>
      <c r="H209" s="111">
        <v>17.946</v>
      </c>
      <c r="M209" s="111">
        <v>1701.436099999999</v>
      </c>
      <c r="N209" s="111">
        <v>22.9</v>
      </c>
      <c r="O209" s="111">
        <v>46.1</v>
      </c>
      <c r="P209" s="111">
        <v>78.9312</v>
      </c>
      <c r="AC209" s="111">
        <v>5840</v>
      </c>
      <c r="AD209" s="111">
        <v>355</v>
      </c>
      <c r="AE209" s="111">
        <v>127</v>
      </c>
      <c r="AF209" s="111">
        <v>27</v>
      </c>
      <c r="AG209" s="111">
        <v>11</v>
      </c>
      <c r="AH209" s="111">
        <v>35</v>
      </c>
      <c r="AI209" s="111">
        <v>6395</v>
      </c>
      <c r="AJ209" s="111">
        <v>555</v>
      </c>
      <c r="AK209" s="111">
        <v>200</v>
      </c>
      <c r="AL209" s="111">
        <v>73</v>
      </c>
      <c r="AM209" s="111">
        <v>46</v>
      </c>
      <c r="AN209" s="111">
        <v>35</v>
      </c>
      <c r="AO209">
        <v>2.324</v>
      </c>
      <c r="AP209" s="112"/>
      <c r="AQ209" s="111">
        <v>155.049</v>
      </c>
      <c r="AR209">
        <v>0.461</v>
      </c>
      <c r="AS209" s="112"/>
      <c r="AT209" s="111">
        <v>1.45515</v>
      </c>
      <c r="AU209">
        <v>0.033</v>
      </c>
    </row>
    <row r="210" spans="1:47" s="111" customFormat="1" ht="12">
      <c r="A210" s="107">
        <v>39319</v>
      </c>
      <c r="B210" s="108">
        <f t="shared" si="3"/>
        <v>237</v>
      </c>
      <c r="C210" s="109">
        <v>0.788542</v>
      </c>
      <c r="D210" s="110">
        <v>0.788542</v>
      </c>
      <c r="F210">
        <v>39.58301008</v>
      </c>
      <c r="G210">
        <v>-77.05413367</v>
      </c>
      <c r="H210" s="111">
        <v>17.907</v>
      </c>
      <c r="M210" s="111">
        <v>1726.0899499999996</v>
      </c>
      <c r="N210" s="111">
        <v>22.7</v>
      </c>
      <c r="O210" s="111">
        <v>46.9</v>
      </c>
      <c r="P210" s="111">
        <v>79.2034</v>
      </c>
      <c r="AC210" s="111">
        <v>5730</v>
      </c>
      <c r="AD210" s="111">
        <v>355</v>
      </c>
      <c r="AE210" s="111">
        <v>111</v>
      </c>
      <c r="AF210" s="111">
        <v>19</v>
      </c>
      <c r="AG210" s="111">
        <v>1</v>
      </c>
      <c r="AH210" s="111">
        <v>10</v>
      </c>
      <c r="AI210" s="111">
        <v>6226</v>
      </c>
      <c r="AJ210" s="111">
        <v>496</v>
      </c>
      <c r="AK210" s="111">
        <v>141</v>
      </c>
      <c r="AL210" s="111">
        <v>30</v>
      </c>
      <c r="AM210" s="111">
        <v>11</v>
      </c>
      <c r="AN210" s="111">
        <v>10</v>
      </c>
      <c r="AO210">
        <v>2.414</v>
      </c>
      <c r="AP210" s="112"/>
      <c r="AQ210" s="111">
        <v>150.05</v>
      </c>
      <c r="AR210">
        <v>0.471</v>
      </c>
      <c r="AS210" s="112"/>
      <c r="AT210" s="111">
        <v>1.45622</v>
      </c>
      <c r="AU210">
        <v>0.034</v>
      </c>
    </row>
    <row r="211" spans="1:47" s="111" customFormat="1" ht="12">
      <c r="A211" s="107">
        <v>39319</v>
      </c>
      <c r="B211" s="108">
        <f t="shared" si="3"/>
        <v>237</v>
      </c>
      <c r="C211" s="109">
        <v>0.788657</v>
      </c>
      <c r="D211" s="110">
        <v>0.788657</v>
      </c>
      <c r="F211">
        <v>39.5828592</v>
      </c>
      <c r="G211">
        <v>-77.04618717</v>
      </c>
      <c r="H211" s="111">
        <v>17.883</v>
      </c>
      <c r="M211" s="111">
        <v>1741.261550000001</v>
      </c>
      <c r="N211" s="111">
        <v>22.5</v>
      </c>
      <c r="O211" s="111">
        <v>47.9</v>
      </c>
      <c r="P211" s="111">
        <v>79.0458</v>
      </c>
      <c r="R211" s="111">
        <v>0.000117</v>
      </c>
      <c r="S211" s="113">
        <v>7.89E-05</v>
      </c>
      <c r="T211" s="113">
        <v>4.55E-05</v>
      </c>
      <c r="U211" s="113">
        <v>1.12E-05</v>
      </c>
      <c r="V211" s="113">
        <v>8.38E-06</v>
      </c>
      <c r="W211" s="113">
        <v>8.29E-06</v>
      </c>
      <c r="X211" s="111">
        <v>828.3</v>
      </c>
      <c r="Y211" s="111">
        <v>314.2</v>
      </c>
      <c r="Z211" s="111">
        <v>308.9</v>
      </c>
      <c r="AA211" s="111">
        <v>31.1</v>
      </c>
      <c r="AC211" s="111">
        <v>5925</v>
      </c>
      <c r="AD211" s="111">
        <v>355</v>
      </c>
      <c r="AE211" s="111">
        <v>125</v>
      </c>
      <c r="AF211" s="111">
        <v>17</v>
      </c>
      <c r="AG211" s="111">
        <v>8</v>
      </c>
      <c r="AH211" s="111">
        <v>7</v>
      </c>
      <c r="AI211" s="111">
        <v>6437</v>
      </c>
      <c r="AJ211" s="111">
        <v>512</v>
      </c>
      <c r="AK211" s="111">
        <v>157</v>
      </c>
      <c r="AL211" s="111">
        <v>32</v>
      </c>
      <c r="AM211" s="111">
        <v>15</v>
      </c>
      <c r="AN211" s="111">
        <v>7</v>
      </c>
      <c r="AO211">
        <v>2.259</v>
      </c>
      <c r="AP211" s="112"/>
      <c r="AQ211" s="111">
        <v>165.53</v>
      </c>
      <c r="AR211">
        <v>0.461</v>
      </c>
      <c r="AS211" s="112"/>
      <c r="AT211" s="111">
        <v>1.44631</v>
      </c>
      <c r="AU211">
        <v>0.033</v>
      </c>
    </row>
    <row r="212" spans="1:47" s="111" customFormat="1" ht="12">
      <c r="A212" s="107">
        <v>39319</v>
      </c>
      <c r="B212" s="108">
        <f t="shared" si="3"/>
        <v>237</v>
      </c>
      <c r="C212" s="109">
        <v>0.788773</v>
      </c>
      <c r="D212" s="110">
        <v>0.788773</v>
      </c>
      <c r="F212">
        <v>39.582707</v>
      </c>
      <c r="G212">
        <v>-77.03817157</v>
      </c>
      <c r="H212" s="111">
        <v>17.845</v>
      </c>
      <c r="M212" s="111">
        <v>1765.2832500000004</v>
      </c>
      <c r="N212" s="111">
        <v>22.4</v>
      </c>
      <c r="O212" s="111">
        <v>47.8</v>
      </c>
      <c r="P212" s="111">
        <v>79.4613</v>
      </c>
      <c r="AC212" s="111">
        <v>6032</v>
      </c>
      <c r="AD212" s="111">
        <v>420</v>
      </c>
      <c r="AE212" s="111">
        <v>112</v>
      </c>
      <c r="AF212" s="111">
        <v>17</v>
      </c>
      <c r="AG212" s="111">
        <v>2</v>
      </c>
      <c r="AH212" s="111">
        <v>11</v>
      </c>
      <c r="AI212" s="111">
        <v>6594</v>
      </c>
      <c r="AJ212" s="111">
        <v>562</v>
      </c>
      <c r="AK212" s="111">
        <v>142</v>
      </c>
      <c r="AL212" s="111">
        <v>30</v>
      </c>
      <c r="AM212" s="111">
        <v>13</v>
      </c>
      <c r="AN212" s="111">
        <v>11</v>
      </c>
      <c r="AO212">
        <v>2.18</v>
      </c>
      <c r="AP212" s="112"/>
      <c r="AQ212" s="111">
        <v>164.756</v>
      </c>
      <c r="AR212">
        <v>0.462</v>
      </c>
      <c r="AS212" s="112"/>
      <c r="AT212" s="111">
        <v>1.44959</v>
      </c>
      <c r="AU212">
        <v>0.034</v>
      </c>
    </row>
    <row r="213" spans="1:47" s="111" customFormat="1" ht="12">
      <c r="A213" s="107">
        <v>39319</v>
      </c>
      <c r="B213" s="108">
        <f t="shared" si="3"/>
        <v>237</v>
      </c>
      <c r="C213" s="109">
        <v>0.788889</v>
      </c>
      <c r="D213" s="110">
        <v>0.788889</v>
      </c>
      <c r="F213">
        <v>39.5825548</v>
      </c>
      <c r="G213">
        <v>-77.03015596</v>
      </c>
      <c r="H213" s="111">
        <v>17.804</v>
      </c>
      <c r="M213" s="111">
        <v>1791.2014000000017</v>
      </c>
      <c r="N213" s="111">
        <v>22.1</v>
      </c>
      <c r="O213" s="111">
        <v>47.4</v>
      </c>
      <c r="P213" s="111">
        <v>79.3181</v>
      </c>
      <c r="AC213" s="111">
        <v>6248</v>
      </c>
      <c r="AD213" s="111">
        <v>358</v>
      </c>
      <c r="AE213" s="111">
        <v>107</v>
      </c>
      <c r="AF213" s="111">
        <v>17</v>
      </c>
      <c r="AG213" s="111">
        <v>5</v>
      </c>
      <c r="AH213" s="111">
        <v>5</v>
      </c>
      <c r="AI213" s="111">
        <v>6740</v>
      </c>
      <c r="AJ213" s="111">
        <v>492</v>
      </c>
      <c r="AK213" s="111">
        <v>134</v>
      </c>
      <c r="AL213" s="111">
        <v>27</v>
      </c>
      <c r="AM213" s="111">
        <v>10</v>
      </c>
      <c r="AN213" s="111">
        <v>5</v>
      </c>
      <c r="AO213">
        <v>2.219</v>
      </c>
      <c r="AP213" s="112"/>
      <c r="AQ213" s="111">
        <v>153.743</v>
      </c>
      <c r="AR213">
        <v>0.471</v>
      </c>
      <c r="AS213" s="112"/>
      <c r="AT213" s="111">
        <v>1.42099</v>
      </c>
      <c r="AU213">
        <v>0.033</v>
      </c>
    </row>
    <row r="214" spans="1:47" s="111" customFormat="1" ht="12">
      <c r="A214" s="107">
        <v>39319</v>
      </c>
      <c r="B214" s="108">
        <f t="shared" si="3"/>
        <v>237</v>
      </c>
      <c r="C214" s="109">
        <v>0.789005</v>
      </c>
      <c r="D214" s="110">
        <v>0.789005</v>
      </c>
      <c r="F214">
        <v>39.58240261</v>
      </c>
      <c r="G214">
        <v>-77.02214036</v>
      </c>
      <c r="H214" s="111">
        <v>17.782</v>
      </c>
      <c r="M214" s="111">
        <v>1805.1087000000007</v>
      </c>
      <c r="N214" s="111">
        <v>22</v>
      </c>
      <c r="O214" s="111">
        <v>47.3</v>
      </c>
      <c r="P214" s="111">
        <v>79.6046</v>
      </c>
      <c r="R214" s="111">
        <v>0.000119</v>
      </c>
      <c r="S214" s="113">
        <v>7.92E-05</v>
      </c>
      <c r="T214" s="113">
        <v>4.46E-05</v>
      </c>
      <c r="U214" s="113">
        <v>1.15E-05</v>
      </c>
      <c r="V214" s="113">
        <v>9.03E-06</v>
      </c>
      <c r="W214" s="113">
        <v>7.02E-06</v>
      </c>
      <c r="X214" s="111">
        <v>822.2</v>
      </c>
      <c r="Y214" s="111">
        <v>314.1</v>
      </c>
      <c r="Z214" s="111">
        <v>308.7</v>
      </c>
      <c r="AA214" s="111">
        <v>30.9</v>
      </c>
      <c r="AC214" s="111">
        <v>5787</v>
      </c>
      <c r="AD214" s="111">
        <v>337</v>
      </c>
      <c r="AE214" s="111">
        <v>122</v>
      </c>
      <c r="AF214" s="111">
        <v>17</v>
      </c>
      <c r="AG214" s="111">
        <v>4</v>
      </c>
      <c r="AH214" s="111">
        <v>6</v>
      </c>
      <c r="AI214" s="111">
        <v>6273</v>
      </c>
      <c r="AJ214" s="111">
        <v>486</v>
      </c>
      <c r="AK214" s="111">
        <v>149</v>
      </c>
      <c r="AL214" s="111">
        <v>27</v>
      </c>
      <c r="AM214" s="111">
        <v>10</v>
      </c>
      <c r="AN214" s="111">
        <v>6</v>
      </c>
      <c r="AO214">
        <v>2.334</v>
      </c>
      <c r="AP214" s="112"/>
      <c r="AQ214" s="111">
        <v>139.15</v>
      </c>
      <c r="AR214">
        <v>0.471</v>
      </c>
      <c r="AS214" s="112"/>
      <c r="AT214" s="111">
        <v>1.43526</v>
      </c>
      <c r="AU214">
        <v>0.033</v>
      </c>
    </row>
    <row r="215" spans="1:47" s="111" customFormat="1" ht="12">
      <c r="A215" s="107">
        <v>39319</v>
      </c>
      <c r="B215" s="108">
        <f t="shared" si="3"/>
        <v>237</v>
      </c>
      <c r="C215" s="109">
        <v>0.78912</v>
      </c>
      <c r="D215" s="110">
        <v>0.78912</v>
      </c>
      <c r="F215">
        <v>39.58225172</v>
      </c>
      <c r="G215">
        <v>-77.01419385</v>
      </c>
      <c r="H215" s="111">
        <v>17.731</v>
      </c>
      <c r="M215" s="111">
        <v>1837.3483500000002</v>
      </c>
      <c r="N215" s="111">
        <v>21.7</v>
      </c>
      <c r="O215" s="111">
        <v>48.6</v>
      </c>
      <c r="P215" s="111">
        <v>79.4757</v>
      </c>
      <c r="AC215" s="111">
        <v>5749</v>
      </c>
      <c r="AD215" s="111">
        <v>414</v>
      </c>
      <c r="AE215" s="111">
        <v>116</v>
      </c>
      <c r="AF215" s="111">
        <v>16</v>
      </c>
      <c r="AG215" s="111">
        <v>4</v>
      </c>
      <c r="AH215" s="111">
        <v>13</v>
      </c>
      <c r="AI215" s="111">
        <v>6312</v>
      </c>
      <c r="AJ215" s="111">
        <v>563</v>
      </c>
      <c r="AK215" s="111">
        <v>149</v>
      </c>
      <c r="AL215" s="111">
        <v>33</v>
      </c>
      <c r="AM215" s="111">
        <v>17</v>
      </c>
      <c r="AN215" s="111">
        <v>13</v>
      </c>
      <c r="AO215">
        <v>2.308</v>
      </c>
      <c r="AP215" s="112"/>
      <c r="AQ215" s="111">
        <v>148.185</v>
      </c>
      <c r="AR215">
        <v>0.481</v>
      </c>
      <c r="AS215" s="112"/>
      <c r="AT215" s="111">
        <v>1.42864</v>
      </c>
      <c r="AU215">
        <v>0.033</v>
      </c>
    </row>
    <row r="216" spans="1:47" s="111" customFormat="1" ht="12">
      <c r="A216" s="107">
        <v>39319</v>
      </c>
      <c r="B216" s="108">
        <f t="shared" si="3"/>
        <v>237</v>
      </c>
      <c r="C216" s="109">
        <v>0.789236</v>
      </c>
      <c r="D216" s="110">
        <v>0.789236</v>
      </c>
      <c r="F216">
        <v>39.58209953</v>
      </c>
      <c r="G216">
        <v>-77.00617825</v>
      </c>
      <c r="H216" s="111">
        <v>17.682</v>
      </c>
      <c r="M216" s="111">
        <v>1868.3237000000008</v>
      </c>
      <c r="N216" s="111">
        <v>21.4</v>
      </c>
      <c r="O216" s="111">
        <v>49.9</v>
      </c>
      <c r="P216" s="111">
        <v>79.6762</v>
      </c>
      <c r="AC216" s="111">
        <v>5828</v>
      </c>
      <c r="AD216" s="111">
        <v>345</v>
      </c>
      <c r="AE216" s="111">
        <v>106</v>
      </c>
      <c r="AF216" s="111">
        <v>14</v>
      </c>
      <c r="AG216" s="111">
        <v>4</v>
      </c>
      <c r="AH216" s="111">
        <v>13</v>
      </c>
      <c r="AI216" s="111">
        <v>6310</v>
      </c>
      <c r="AJ216" s="111">
        <v>482</v>
      </c>
      <c r="AK216" s="111">
        <v>137</v>
      </c>
      <c r="AL216" s="111">
        <v>31</v>
      </c>
      <c r="AM216" s="111">
        <v>17</v>
      </c>
      <c r="AN216" s="111">
        <v>13</v>
      </c>
      <c r="AO216">
        <v>2.179</v>
      </c>
      <c r="AP216" s="112"/>
      <c r="AQ216" s="111">
        <v>151.85</v>
      </c>
      <c r="AR216">
        <v>0.432</v>
      </c>
      <c r="AS216" s="112"/>
      <c r="AT216" s="111">
        <v>1.40884</v>
      </c>
      <c r="AU216">
        <v>0.033</v>
      </c>
    </row>
    <row r="217" spans="1:47" s="111" customFormat="1" ht="12">
      <c r="A217" s="107">
        <v>39319</v>
      </c>
      <c r="B217" s="108">
        <f t="shared" si="3"/>
        <v>237</v>
      </c>
      <c r="C217" s="109">
        <v>0.789352</v>
      </c>
      <c r="D217" s="110">
        <v>0.789352</v>
      </c>
      <c r="F217">
        <v>39.58194733</v>
      </c>
      <c r="G217">
        <v>-76.99816265</v>
      </c>
      <c r="H217" s="111">
        <v>17.642</v>
      </c>
      <c r="M217" s="111">
        <v>1893.6097000000009</v>
      </c>
      <c r="N217" s="111">
        <v>21.1</v>
      </c>
      <c r="O217" s="111">
        <v>51.7</v>
      </c>
      <c r="P217" s="111">
        <v>79.1748</v>
      </c>
      <c r="R217" s="111">
        <v>0.000117</v>
      </c>
      <c r="S217" s="113">
        <v>7.93E-05</v>
      </c>
      <c r="T217" s="113">
        <v>4.45E-05</v>
      </c>
      <c r="U217" s="113">
        <v>1.13E-05</v>
      </c>
      <c r="V217" s="113">
        <v>8.44E-06</v>
      </c>
      <c r="W217" s="113">
        <v>7.25E-06</v>
      </c>
      <c r="X217" s="111">
        <v>814.5</v>
      </c>
      <c r="Y217" s="111">
        <v>314.1</v>
      </c>
      <c r="Z217" s="111">
        <v>308.6</v>
      </c>
      <c r="AA217" s="111">
        <v>30.6</v>
      </c>
      <c r="AC217" s="111">
        <v>5906</v>
      </c>
      <c r="AD217" s="111">
        <v>381</v>
      </c>
      <c r="AE217" s="111">
        <v>128</v>
      </c>
      <c r="AF217" s="111">
        <v>15</v>
      </c>
      <c r="AG217" s="111">
        <v>1</v>
      </c>
      <c r="AH217" s="111">
        <v>10</v>
      </c>
      <c r="AI217" s="111">
        <v>6441</v>
      </c>
      <c r="AJ217" s="111">
        <v>535</v>
      </c>
      <c r="AK217" s="111">
        <v>154</v>
      </c>
      <c r="AL217" s="111">
        <v>26</v>
      </c>
      <c r="AM217" s="111">
        <v>11</v>
      </c>
      <c r="AN217" s="111">
        <v>10</v>
      </c>
      <c r="AO217">
        <v>2.219</v>
      </c>
      <c r="AP217" s="112"/>
      <c r="AQ217" s="111">
        <v>156.303</v>
      </c>
      <c r="AR217">
        <v>0.481</v>
      </c>
      <c r="AS217" s="112"/>
      <c r="AT217" s="111">
        <v>1.34617</v>
      </c>
      <c r="AU217">
        <v>0.033</v>
      </c>
    </row>
    <row r="218" spans="1:47" s="111" customFormat="1" ht="12">
      <c r="A218" s="107">
        <v>39319</v>
      </c>
      <c r="B218" s="108">
        <f t="shared" si="3"/>
        <v>237</v>
      </c>
      <c r="C218" s="109">
        <v>0.789468</v>
      </c>
      <c r="D218" s="110">
        <v>0.789468</v>
      </c>
      <c r="F218">
        <v>39.58179513</v>
      </c>
      <c r="G218">
        <v>-76.99014704</v>
      </c>
      <c r="H218" s="111">
        <v>17.606</v>
      </c>
      <c r="M218" s="111">
        <v>1916.3670999999995</v>
      </c>
      <c r="N218" s="111">
        <v>20.9</v>
      </c>
      <c r="O218" s="111">
        <v>52.6</v>
      </c>
      <c r="P218" s="111">
        <v>79.0458</v>
      </c>
      <c r="AC218" s="111">
        <v>5798</v>
      </c>
      <c r="AD218" s="111">
        <v>390</v>
      </c>
      <c r="AE218" s="111">
        <v>151</v>
      </c>
      <c r="AF218" s="111">
        <v>18</v>
      </c>
      <c r="AG218" s="111">
        <v>3</v>
      </c>
      <c r="AH218" s="111">
        <v>22</v>
      </c>
      <c r="AI218" s="111">
        <v>6382</v>
      </c>
      <c r="AJ218" s="111">
        <v>584</v>
      </c>
      <c r="AK218" s="111">
        <v>194</v>
      </c>
      <c r="AL218" s="111">
        <v>43</v>
      </c>
      <c r="AM218" s="111">
        <v>25</v>
      </c>
      <c r="AN218" s="111">
        <v>22</v>
      </c>
      <c r="AO218">
        <v>2.394</v>
      </c>
      <c r="AP218" s="112"/>
      <c r="AQ218" s="111">
        <v>143.93</v>
      </c>
      <c r="AR218">
        <v>0.452</v>
      </c>
      <c r="AS218" s="112"/>
      <c r="AT218" s="111">
        <v>1.28351</v>
      </c>
      <c r="AU218">
        <v>0.032</v>
      </c>
    </row>
    <row r="219" spans="1:47" s="111" customFormat="1" ht="12">
      <c r="A219" s="107">
        <v>39319</v>
      </c>
      <c r="B219" s="108">
        <f t="shared" si="3"/>
        <v>237</v>
      </c>
      <c r="C219" s="109">
        <v>0.789583</v>
      </c>
      <c r="D219" s="110">
        <v>0.789583</v>
      </c>
      <c r="F219">
        <v>39.58164425</v>
      </c>
      <c r="G219">
        <v>-76.98220054</v>
      </c>
      <c r="H219" s="111">
        <v>17.575</v>
      </c>
      <c r="M219" s="111">
        <v>1935.9637500000008</v>
      </c>
      <c r="N219" s="111">
        <v>20.8</v>
      </c>
      <c r="O219" s="111">
        <v>52.7</v>
      </c>
      <c r="P219" s="111">
        <v>78.3438</v>
      </c>
      <c r="AC219" s="111">
        <v>5806</v>
      </c>
      <c r="AD219" s="111">
        <v>389</v>
      </c>
      <c r="AE219" s="111">
        <v>117</v>
      </c>
      <c r="AF219" s="111">
        <v>16</v>
      </c>
      <c r="AG219" s="111">
        <v>4</v>
      </c>
      <c r="AH219" s="111">
        <v>19</v>
      </c>
      <c r="AI219" s="111">
        <v>6351</v>
      </c>
      <c r="AJ219" s="111">
        <v>545</v>
      </c>
      <c r="AK219" s="111">
        <v>156</v>
      </c>
      <c r="AL219" s="111">
        <v>39</v>
      </c>
      <c r="AM219" s="111">
        <v>23</v>
      </c>
      <c r="AN219" s="111">
        <v>19</v>
      </c>
      <c r="AO219">
        <v>2.24</v>
      </c>
      <c r="AP219" s="112"/>
      <c r="AQ219" s="111">
        <v>149.385</v>
      </c>
      <c r="AR219">
        <v>0.441</v>
      </c>
      <c r="AS219" s="112"/>
      <c r="AT219" s="111">
        <v>1.21096</v>
      </c>
      <c r="AU219">
        <v>0.031</v>
      </c>
    </row>
    <row r="220" spans="1:47" s="111" customFormat="1" ht="12">
      <c r="A220" s="107">
        <v>39319</v>
      </c>
      <c r="B220" s="108">
        <f t="shared" si="3"/>
        <v>237</v>
      </c>
      <c r="C220" s="109">
        <v>0.789699</v>
      </c>
      <c r="D220" s="110">
        <v>0.789699</v>
      </c>
      <c r="F220">
        <v>39.58149205</v>
      </c>
      <c r="G220">
        <v>-76.97418493</v>
      </c>
      <c r="H220" s="111">
        <v>17.538</v>
      </c>
      <c r="M220" s="111">
        <v>1959.3533000000007</v>
      </c>
      <c r="N220" s="111">
        <v>20.7</v>
      </c>
      <c r="O220" s="111">
        <v>51.4</v>
      </c>
      <c r="P220" s="111">
        <v>77.8423</v>
      </c>
      <c r="R220" s="111">
        <v>0.000123</v>
      </c>
      <c r="S220" s="113">
        <v>8.37E-05</v>
      </c>
      <c r="T220" s="113">
        <v>4.81E-05</v>
      </c>
      <c r="U220" s="113">
        <v>1.16E-05</v>
      </c>
      <c r="V220" s="113">
        <v>9E-06</v>
      </c>
      <c r="W220" s="113">
        <v>7.57E-06</v>
      </c>
      <c r="X220" s="111">
        <v>807.3</v>
      </c>
      <c r="Y220" s="111">
        <v>314</v>
      </c>
      <c r="Z220" s="111">
        <v>308.5</v>
      </c>
      <c r="AA220" s="111">
        <v>30.7</v>
      </c>
      <c r="AC220" s="111">
        <v>5819</v>
      </c>
      <c r="AD220" s="111">
        <v>397</v>
      </c>
      <c r="AE220" s="111">
        <v>124</v>
      </c>
      <c r="AF220" s="111">
        <v>24</v>
      </c>
      <c r="AG220" s="111">
        <v>11</v>
      </c>
      <c r="AH220" s="111">
        <v>34</v>
      </c>
      <c r="AI220" s="111">
        <v>6409</v>
      </c>
      <c r="AJ220" s="111">
        <v>590</v>
      </c>
      <c r="AK220" s="111">
        <v>193</v>
      </c>
      <c r="AL220" s="111">
        <v>69</v>
      </c>
      <c r="AM220" s="111">
        <v>45</v>
      </c>
      <c r="AN220" s="111">
        <v>34</v>
      </c>
      <c r="AO220">
        <v>2.29</v>
      </c>
      <c r="AP220" s="112"/>
      <c r="AQ220" s="111">
        <v>154.554</v>
      </c>
      <c r="AR220">
        <v>0.411</v>
      </c>
      <c r="AS220" s="112"/>
      <c r="AT220" s="111">
        <v>1.18017</v>
      </c>
      <c r="AU220">
        <v>0.031</v>
      </c>
    </row>
    <row r="221" spans="1:47" s="111" customFormat="1" ht="12">
      <c r="A221" s="107">
        <v>39319</v>
      </c>
      <c r="B221" s="108">
        <f t="shared" si="3"/>
        <v>237</v>
      </c>
      <c r="C221" s="109">
        <v>0.789815</v>
      </c>
      <c r="D221" s="110">
        <v>0.789815</v>
      </c>
      <c r="F221">
        <v>39.58133985</v>
      </c>
      <c r="G221">
        <v>-76.96616933</v>
      </c>
      <c r="H221" s="111">
        <v>17.503</v>
      </c>
      <c r="M221" s="111">
        <v>1981.4785499999998</v>
      </c>
      <c r="N221" s="111">
        <v>20.8</v>
      </c>
      <c r="O221" s="111">
        <v>45.1</v>
      </c>
      <c r="P221" s="111">
        <v>76.825</v>
      </c>
      <c r="AC221" s="111">
        <v>6020</v>
      </c>
      <c r="AD221" s="111">
        <v>389</v>
      </c>
      <c r="AE221" s="111">
        <v>141</v>
      </c>
      <c r="AF221" s="111">
        <v>22</v>
      </c>
      <c r="AG221" s="111">
        <v>2</v>
      </c>
      <c r="AH221" s="111">
        <v>34</v>
      </c>
      <c r="AI221" s="111">
        <v>6608</v>
      </c>
      <c r="AJ221" s="111">
        <v>588</v>
      </c>
      <c r="AK221" s="111">
        <v>199</v>
      </c>
      <c r="AL221" s="111">
        <v>58</v>
      </c>
      <c r="AM221" s="111">
        <v>36</v>
      </c>
      <c r="AN221" s="111">
        <v>34</v>
      </c>
      <c r="AO221">
        <v>2.17</v>
      </c>
      <c r="AP221" s="112"/>
      <c r="AQ221" s="111">
        <v>156.787</v>
      </c>
      <c r="AR221">
        <v>0.411</v>
      </c>
      <c r="AS221" s="112"/>
      <c r="AT221" s="111">
        <v>1.05157</v>
      </c>
      <c r="AU221">
        <v>0.033</v>
      </c>
    </row>
    <row r="222" spans="1:47" s="111" customFormat="1" ht="12">
      <c r="A222" s="107">
        <v>39319</v>
      </c>
      <c r="B222" s="108">
        <f t="shared" si="3"/>
        <v>237</v>
      </c>
      <c r="C222" s="109">
        <v>0.789931</v>
      </c>
      <c r="D222" s="110">
        <v>0.789931</v>
      </c>
      <c r="F222">
        <v>39.58118766</v>
      </c>
      <c r="G222">
        <v>-76.95815373</v>
      </c>
      <c r="H222" s="111">
        <v>17.454</v>
      </c>
      <c r="M222" s="111">
        <v>2012.4539000000004</v>
      </c>
      <c r="N222" s="111">
        <v>20.8</v>
      </c>
      <c r="O222" s="111">
        <v>38.4</v>
      </c>
      <c r="P222" s="111">
        <v>76.4812</v>
      </c>
      <c r="AC222" s="111">
        <v>6187</v>
      </c>
      <c r="AD222" s="111">
        <v>418</v>
      </c>
      <c r="AE222" s="111">
        <v>111</v>
      </c>
      <c r="AF222" s="111">
        <v>24</v>
      </c>
      <c r="AG222" s="111">
        <v>5</v>
      </c>
      <c r="AH222" s="111">
        <v>30</v>
      </c>
      <c r="AI222" s="111">
        <v>6775</v>
      </c>
      <c r="AJ222" s="111">
        <v>588</v>
      </c>
      <c r="AK222" s="111">
        <v>170</v>
      </c>
      <c r="AL222" s="111">
        <v>59</v>
      </c>
      <c r="AM222" s="111">
        <v>35</v>
      </c>
      <c r="AN222" s="111">
        <v>30</v>
      </c>
      <c r="AO222">
        <v>2.393</v>
      </c>
      <c r="AP222" s="112"/>
      <c r="AQ222" s="111">
        <v>146.562</v>
      </c>
      <c r="AR222">
        <v>0.412</v>
      </c>
      <c r="AS222" s="112"/>
      <c r="AT222" s="111">
        <v>0.922975</v>
      </c>
      <c r="AU222">
        <v>0.033</v>
      </c>
    </row>
    <row r="223" spans="1:47" s="111" customFormat="1" ht="12">
      <c r="A223" s="107">
        <v>39319</v>
      </c>
      <c r="B223" s="108">
        <f t="shared" si="3"/>
        <v>237</v>
      </c>
      <c r="C223" s="109">
        <v>0.790046</v>
      </c>
      <c r="D223" s="110">
        <v>0.790046</v>
      </c>
      <c r="F223">
        <v>39.58103677</v>
      </c>
      <c r="G223">
        <v>-76.95020722</v>
      </c>
      <c r="H223" s="111">
        <v>17.418</v>
      </c>
      <c r="M223" s="111">
        <v>2035.2113000000008</v>
      </c>
      <c r="N223" s="111">
        <v>20.4</v>
      </c>
      <c r="O223" s="111">
        <v>38.9</v>
      </c>
      <c r="P223" s="111">
        <v>75.9081</v>
      </c>
      <c r="R223" s="111">
        <v>0.000112</v>
      </c>
      <c r="S223" s="113">
        <v>7.35E-05</v>
      </c>
      <c r="T223" s="113">
        <v>4.22E-05</v>
      </c>
      <c r="U223" s="113">
        <v>1.01E-05</v>
      </c>
      <c r="V223" s="113">
        <v>7.88E-06</v>
      </c>
      <c r="W223" s="113">
        <v>7.03E-06</v>
      </c>
      <c r="X223" s="111">
        <v>800.1</v>
      </c>
      <c r="Y223" s="111">
        <v>314</v>
      </c>
      <c r="Z223" s="111">
        <v>308.3</v>
      </c>
      <c r="AA223" s="111">
        <v>29.3</v>
      </c>
      <c r="AC223" s="111">
        <v>5961</v>
      </c>
      <c r="AD223" s="111">
        <v>440</v>
      </c>
      <c r="AE223" s="111">
        <v>139</v>
      </c>
      <c r="AF223" s="111">
        <v>21</v>
      </c>
      <c r="AG223" s="111">
        <v>5</v>
      </c>
      <c r="AH223" s="111">
        <v>24</v>
      </c>
      <c r="AI223" s="111">
        <v>6590</v>
      </c>
      <c r="AJ223" s="111">
        <v>629</v>
      </c>
      <c r="AK223" s="111">
        <v>189</v>
      </c>
      <c r="AL223" s="111">
        <v>50</v>
      </c>
      <c r="AM223" s="111">
        <v>29</v>
      </c>
      <c r="AN223" s="111">
        <v>24</v>
      </c>
      <c r="AO223">
        <v>2.26</v>
      </c>
      <c r="AP223" s="112"/>
      <c r="AQ223" s="111">
        <v>152.017</v>
      </c>
      <c r="AR223">
        <v>0.401</v>
      </c>
      <c r="AS223" s="112"/>
      <c r="AT223" s="111">
        <v>0.772399</v>
      </c>
      <c r="AU223">
        <v>0.032</v>
      </c>
    </row>
    <row r="224" spans="1:47" s="111" customFormat="1" ht="12">
      <c r="A224" s="107">
        <v>39319</v>
      </c>
      <c r="B224" s="108">
        <f t="shared" si="3"/>
        <v>237</v>
      </c>
      <c r="C224" s="109">
        <v>0.790162</v>
      </c>
      <c r="D224" s="110">
        <v>0.790162</v>
      </c>
      <c r="F224">
        <v>39.58088458</v>
      </c>
      <c r="G224">
        <v>-76.94219162</v>
      </c>
      <c r="H224" s="111">
        <v>17.386</v>
      </c>
      <c r="M224" s="111">
        <v>2055.4401000000016</v>
      </c>
      <c r="N224" s="111">
        <v>20.4</v>
      </c>
      <c r="O224" s="111">
        <v>37.8</v>
      </c>
      <c r="P224" s="111">
        <v>75.7791</v>
      </c>
      <c r="AC224" s="111">
        <v>5790</v>
      </c>
      <c r="AD224" s="111">
        <v>402</v>
      </c>
      <c r="AE224" s="111">
        <v>117</v>
      </c>
      <c r="AF224" s="111">
        <v>21</v>
      </c>
      <c r="AG224" s="111">
        <v>6</v>
      </c>
      <c r="AH224" s="111">
        <v>28</v>
      </c>
      <c r="AI224" s="111">
        <v>6364</v>
      </c>
      <c r="AJ224" s="111">
        <v>574</v>
      </c>
      <c r="AK224" s="111">
        <v>172</v>
      </c>
      <c r="AL224" s="111">
        <v>55</v>
      </c>
      <c r="AM224" s="111">
        <v>34</v>
      </c>
      <c r="AN224" s="111">
        <v>28</v>
      </c>
      <c r="AO224">
        <v>2.259</v>
      </c>
      <c r="AP224" s="112"/>
      <c r="AQ224" s="111">
        <v>142.149</v>
      </c>
      <c r="AR224">
        <v>0.361</v>
      </c>
      <c r="AS224" s="112"/>
      <c r="AT224" s="111">
        <v>0.764684</v>
      </c>
      <c r="AU224">
        <v>0.032</v>
      </c>
    </row>
    <row r="225" spans="1:47" s="111" customFormat="1" ht="12">
      <c r="A225" s="107">
        <v>39319</v>
      </c>
      <c r="B225" s="108">
        <f t="shared" si="3"/>
        <v>237</v>
      </c>
      <c r="C225" s="109">
        <v>0.790278</v>
      </c>
      <c r="D225" s="110">
        <v>0.790278</v>
      </c>
      <c r="F225">
        <v>39.58073238</v>
      </c>
      <c r="G225">
        <v>-76.93417601</v>
      </c>
      <c r="H225" s="111">
        <v>17.347</v>
      </c>
      <c r="M225" s="111">
        <v>2080.0939500000004</v>
      </c>
      <c r="N225" s="111">
        <v>20</v>
      </c>
      <c r="O225" s="111">
        <v>39.1</v>
      </c>
      <c r="P225" s="111">
        <v>74.8478</v>
      </c>
      <c r="AC225" s="111">
        <v>5545</v>
      </c>
      <c r="AD225" s="111">
        <v>369</v>
      </c>
      <c r="AE225" s="111">
        <v>140</v>
      </c>
      <c r="AF225" s="111">
        <v>16</v>
      </c>
      <c r="AG225" s="111">
        <v>4</v>
      </c>
      <c r="AH225" s="111">
        <v>22</v>
      </c>
      <c r="AI225" s="111">
        <v>6096</v>
      </c>
      <c r="AJ225" s="111">
        <v>551</v>
      </c>
      <c r="AK225" s="111">
        <v>182</v>
      </c>
      <c r="AL225" s="111">
        <v>42</v>
      </c>
      <c r="AM225" s="111">
        <v>26</v>
      </c>
      <c r="AN225" s="111">
        <v>22</v>
      </c>
      <c r="AO225">
        <v>2.26</v>
      </c>
      <c r="AP225" s="112"/>
      <c r="AQ225" s="111">
        <v>143.738</v>
      </c>
      <c r="AR225">
        <v>0.332</v>
      </c>
      <c r="AS225" s="112"/>
      <c r="AT225" s="111">
        <v>0.789937</v>
      </c>
      <c r="AU225">
        <v>0.033</v>
      </c>
    </row>
    <row r="226" spans="1:47" s="111" customFormat="1" ht="12">
      <c r="A226" s="107">
        <v>39319</v>
      </c>
      <c r="B226" s="108">
        <f t="shared" si="3"/>
        <v>237</v>
      </c>
      <c r="C226" s="109">
        <v>0.790394</v>
      </c>
      <c r="D226" s="110">
        <v>0.790394</v>
      </c>
      <c r="F226">
        <v>39.58058018</v>
      </c>
      <c r="G226">
        <v>-76.92616041</v>
      </c>
      <c r="H226" s="111">
        <v>17.306</v>
      </c>
      <c r="M226" s="111">
        <v>2106.0121</v>
      </c>
      <c r="N226" s="111">
        <v>19.8</v>
      </c>
      <c r="O226" s="111">
        <v>39.1</v>
      </c>
      <c r="P226" s="111">
        <v>74.6186</v>
      </c>
      <c r="R226" s="113">
        <v>9.91E-05</v>
      </c>
      <c r="S226" s="113">
        <v>6.62E-05</v>
      </c>
      <c r="T226" s="113">
        <v>3.93E-05</v>
      </c>
      <c r="U226" s="113">
        <v>9.78E-06</v>
      </c>
      <c r="V226" s="113">
        <v>7.46E-06</v>
      </c>
      <c r="W226" s="113">
        <v>5.9E-06</v>
      </c>
      <c r="X226" s="111">
        <v>792.9</v>
      </c>
      <c r="Y226" s="111">
        <v>313.9</v>
      </c>
      <c r="Z226" s="111">
        <v>308.2</v>
      </c>
      <c r="AA226" s="111">
        <v>26.5</v>
      </c>
      <c r="AC226" s="111">
        <v>5503</v>
      </c>
      <c r="AD226" s="111">
        <v>382</v>
      </c>
      <c r="AE226" s="111">
        <v>132</v>
      </c>
      <c r="AF226" s="111">
        <v>28</v>
      </c>
      <c r="AG226" s="111">
        <v>13</v>
      </c>
      <c r="AH226" s="111">
        <v>20</v>
      </c>
      <c r="AI226" s="111">
        <v>6078</v>
      </c>
      <c r="AJ226" s="111">
        <v>575</v>
      </c>
      <c r="AK226" s="111">
        <v>193</v>
      </c>
      <c r="AL226" s="111">
        <v>61</v>
      </c>
      <c r="AM226" s="111">
        <v>33</v>
      </c>
      <c r="AN226" s="111">
        <v>20</v>
      </c>
      <c r="AO226">
        <v>2.325</v>
      </c>
      <c r="AP226" s="112"/>
      <c r="AQ226" s="111">
        <v>114.968</v>
      </c>
      <c r="AR226">
        <v>0.301</v>
      </c>
      <c r="AS226" s="112"/>
      <c r="AT226" s="111">
        <v>0.726176</v>
      </c>
      <c r="AU226">
        <v>0.032</v>
      </c>
    </row>
    <row r="227" spans="1:47" s="111" customFormat="1" ht="12">
      <c r="A227" s="107">
        <v>39319</v>
      </c>
      <c r="B227" s="108">
        <f t="shared" si="3"/>
        <v>237</v>
      </c>
      <c r="C227" s="109">
        <v>0.790509</v>
      </c>
      <c r="D227" s="110">
        <v>0.790509</v>
      </c>
      <c r="F227">
        <v>39.5804293</v>
      </c>
      <c r="G227">
        <v>-76.91821391</v>
      </c>
      <c r="H227" s="111">
        <v>17.28</v>
      </c>
      <c r="M227" s="111">
        <v>2122.4480000000003</v>
      </c>
      <c r="N227" s="111">
        <v>19.9</v>
      </c>
      <c r="O227" s="111">
        <v>35.5</v>
      </c>
      <c r="P227" s="111">
        <v>74.461</v>
      </c>
      <c r="AC227" s="111">
        <v>6609</v>
      </c>
      <c r="AD227" s="111">
        <v>415</v>
      </c>
      <c r="AE227" s="111">
        <v>113</v>
      </c>
      <c r="AF227" s="111">
        <v>29</v>
      </c>
      <c r="AG227" s="111">
        <v>10</v>
      </c>
      <c r="AH227" s="111">
        <v>19</v>
      </c>
      <c r="AI227" s="111">
        <v>7195</v>
      </c>
      <c r="AJ227" s="111">
        <v>586</v>
      </c>
      <c r="AK227" s="111">
        <v>171</v>
      </c>
      <c r="AL227" s="111">
        <v>58</v>
      </c>
      <c r="AM227" s="111">
        <v>29</v>
      </c>
      <c r="AN227" s="111">
        <v>19</v>
      </c>
      <c r="AO227">
        <v>2.161</v>
      </c>
      <c r="AP227" s="112"/>
      <c r="AQ227" s="111">
        <v>116.485</v>
      </c>
      <c r="AR227">
        <v>0.401</v>
      </c>
      <c r="AS227" s="112"/>
      <c r="AT227" s="111">
        <v>0.662416</v>
      </c>
      <c r="AU227">
        <v>0.032</v>
      </c>
    </row>
    <row r="228" spans="1:47" s="111" customFormat="1" ht="12">
      <c r="A228" s="107">
        <v>39319</v>
      </c>
      <c r="B228" s="108">
        <f t="shared" si="3"/>
        <v>237</v>
      </c>
      <c r="C228" s="109">
        <v>0.790625</v>
      </c>
      <c r="D228" s="110">
        <v>0.790625</v>
      </c>
      <c r="F228">
        <v>39.5802771</v>
      </c>
      <c r="G228">
        <v>-76.9101983</v>
      </c>
      <c r="H228" s="111">
        <v>17.257</v>
      </c>
      <c r="M228" s="111">
        <v>2136.9874499999987</v>
      </c>
      <c r="N228" s="111">
        <v>19.7</v>
      </c>
      <c r="O228" s="111">
        <v>38</v>
      </c>
      <c r="P228" s="111">
        <v>74.8192</v>
      </c>
      <c r="AC228" s="111">
        <v>15077</v>
      </c>
      <c r="AD228" s="111">
        <v>451</v>
      </c>
      <c r="AE228" s="111">
        <v>132</v>
      </c>
      <c r="AF228" s="111">
        <v>18</v>
      </c>
      <c r="AG228" s="111">
        <v>9</v>
      </c>
      <c r="AH228" s="111">
        <v>13</v>
      </c>
      <c r="AI228" s="111">
        <v>15700</v>
      </c>
      <c r="AJ228" s="111">
        <v>623</v>
      </c>
      <c r="AK228" s="111">
        <v>172</v>
      </c>
      <c r="AL228" s="111">
        <v>40</v>
      </c>
      <c r="AM228" s="111">
        <v>22</v>
      </c>
      <c r="AN228" s="111">
        <v>13</v>
      </c>
      <c r="AO228">
        <v>2.201</v>
      </c>
      <c r="AP228" s="112"/>
      <c r="AQ228" s="111">
        <v>125.377</v>
      </c>
      <c r="AR228">
        <v>0.431</v>
      </c>
      <c r="AS228" s="112"/>
      <c r="AT228" s="111">
        <v>0.654701</v>
      </c>
      <c r="AU228">
        <v>0.032</v>
      </c>
    </row>
    <row r="229" spans="1:47" s="111" customFormat="1" ht="12">
      <c r="A229" s="107">
        <v>39319</v>
      </c>
      <c r="B229" s="108">
        <f t="shared" si="3"/>
        <v>237</v>
      </c>
      <c r="C229" s="109">
        <v>0.790741</v>
      </c>
      <c r="D229" s="110">
        <v>0.790741</v>
      </c>
      <c r="F229">
        <v>39.58012491</v>
      </c>
      <c r="G229">
        <v>-76.9021827</v>
      </c>
      <c r="H229" s="111">
        <v>17.21</v>
      </c>
      <c r="M229" s="111">
        <v>2166.6985000000004</v>
      </c>
      <c r="N229" s="111">
        <v>19.3</v>
      </c>
      <c r="O229" s="111">
        <v>40.2</v>
      </c>
      <c r="P229" s="111">
        <v>74.375</v>
      </c>
      <c r="R229" s="113">
        <v>9.52E-05</v>
      </c>
      <c r="S229" s="113">
        <v>6.43E-05</v>
      </c>
      <c r="T229" s="113">
        <v>3.68E-05</v>
      </c>
      <c r="U229" s="113">
        <v>9.26E-06</v>
      </c>
      <c r="V229" s="113">
        <v>6.57E-06</v>
      </c>
      <c r="W229" s="113">
        <v>5.6E-06</v>
      </c>
      <c r="X229" s="111">
        <v>786.9</v>
      </c>
      <c r="Y229" s="111">
        <v>313.9</v>
      </c>
      <c r="Z229" s="111">
        <v>308</v>
      </c>
      <c r="AA229" s="111">
        <v>25.2</v>
      </c>
      <c r="AC229" s="111">
        <v>6859</v>
      </c>
      <c r="AD229" s="111">
        <v>384</v>
      </c>
      <c r="AE229" s="111">
        <v>113</v>
      </c>
      <c r="AF229" s="111">
        <v>17</v>
      </c>
      <c r="AG229" s="111">
        <v>11</v>
      </c>
      <c r="AH229" s="111">
        <v>12</v>
      </c>
      <c r="AI229" s="111">
        <v>7396</v>
      </c>
      <c r="AJ229" s="111">
        <v>537</v>
      </c>
      <c r="AK229" s="111">
        <v>153</v>
      </c>
      <c r="AL229" s="111">
        <v>40</v>
      </c>
      <c r="AM229" s="111">
        <v>23</v>
      </c>
      <c r="AN229" s="111">
        <v>12</v>
      </c>
      <c r="AO229">
        <v>2</v>
      </c>
      <c r="AP229" s="112"/>
      <c r="AQ229" s="111">
        <v>120.522</v>
      </c>
      <c r="AR229">
        <v>0.351</v>
      </c>
      <c r="AS229" s="112"/>
      <c r="AT229" s="111">
        <v>0.678856</v>
      </c>
      <c r="AU229">
        <v>0.031</v>
      </c>
    </row>
    <row r="230" spans="1:47" s="111" customFormat="1" ht="12">
      <c r="A230" s="107">
        <v>39319</v>
      </c>
      <c r="B230" s="108">
        <f t="shared" si="3"/>
        <v>237</v>
      </c>
      <c r="C230" s="109">
        <v>0.790856</v>
      </c>
      <c r="D230" s="110">
        <v>0.790856</v>
      </c>
      <c r="F230">
        <v>39.57997402</v>
      </c>
      <c r="G230">
        <v>-76.89423619</v>
      </c>
      <c r="H230" s="111">
        <v>17.168</v>
      </c>
      <c r="M230" s="111">
        <v>2193.248800000001</v>
      </c>
      <c r="N230" s="111">
        <v>19</v>
      </c>
      <c r="O230" s="111">
        <v>40.9</v>
      </c>
      <c r="P230" s="111">
        <v>74.2031</v>
      </c>
      <c r="AC230" s="111">
        <v>5138</v>
      </c>
      <c r="AD230" s="111">
        <v>368</v>
      </c>
      <c r="AE230" s="111">
        <v>96</v>
      </c>
      <c r="AF230" s="111">
        <v>21</v>
      </c>
      <c r="AG230" s="111">
        <v>7</v>
      </c>
      <c r="AH230" s="111">
        <v>19</v>
      </c>
      <c r="AI230" s="111">
        <v>5649</v>
      </c>
      <c r="AJ230" s="111">
        <v>511</v>
      </c>
      <c r="AK230" s="111">
        <v>143</v>
      </c>
      <c r="AL230" s="111">
        <v>47</v>
      </c>
      <c r="AM230" s="111">
        <v>26</v>
      </c>
      <c r="AN230" s="111">
        <v>19</v>
      </c>
      <c r="AO230">
        <v>2.29</v>
      </c>
      <c r="AP230" s="112"/>
      <c r="AQ230" s="111">
        <v>117.671</v>
      </c>
      <c r="AR230">
        <v>0.34</v>
      </c>
      <c r="AS230" s="112"/>
      <c r="AT230" s="111">
        <v>0.772242</v>
      </c>
      <c r="AU230">
        <v>0.031</v>
      </c>
    </row>
    <row r="231" spans="1:47" s="111" customFormat="1" ht="12">
      <c r="A231" s="107">
        <v>39319</v>
      </c>
      <c r="B231" s="108">
        <f t="shared" si="3"/>
        <v>237</v>
      </c>
      <c r="C231" s="109">
        <v>0.790972</v>
      </c>
      <c r="D231" s="110">
        <v>0.790972</v>
      </c>
      <c r="F231">
        <v>39.57982182</v>
      </c>
      <c r="G231">
        <v>-76.88622059</v>
      </c>
      <c r="H231" s="111">
        <v>17.139</v>
      </c>
      <c r="M231" s="111">
        <v>2211.58115</v>
      </c>
      <c r="N231" s="111">
        <v>18.9</v>
      </c>
      <c r="O231" s="111">
        <v>41.1</v>
      </c>
      <c r="P231" s="111">
        <v>73.544</v>
      </c>
      <c r="AC231" s="111">
        <v>5469</v>
      </c>
      <c r="AD231" s="111">
        <v>330</v>
      </c>
      <c r="AE231" s="111">
        <v>123</v>
      </c>
      <c r="AF231" s="111">
        <v>16</v>
      </c>
      <c r="AG231" s="111">
        <v>10</v>
      </c>
      <c r="AH231" s="111">
        <v>23</v>
      </c>
      <c r="AI231" s="111">
        <v>5971</v>
      </c>
      <c r="AJ231" s="111">
        <v>502</v>
      </c>
      <c r="AK231" s="111">
        <v>172</v>
      </c>
      <c r="AL231" s="111">
        <v>49</v>
      </c>
      <c r="AM231" s="111">
        <v>33</v>
      </c>
      <c r="AN231" s="111">
        <v>23</v>
      </c>
      <c r="AO231">
        <v>2.392</v>
      </c>
      <c r="AP231" s="112"/>
      <c r="AQ231" s="111">
        <v>122.273</v>
      </c>
      <c r="AR231">
        <v>0.351</v>
      </c>
      <c r="AS231" s="112"/>
      <c r="AT231" s="111">
        <v>0.737431</v>
      </c>
      <c r="AU231">
        <v>0.031</v>
      </c>
    </row>
    <row r="232" spans="1:47" s="111" customFormat="1" ht="12">
      <c r="A232" s="107">
        <v>39319</v>
      </c>
      <c r="B232" s="108">
        <f t="shared" si="3"/>
        <v>237</v>
      </c>
      <c r="C232" s="109">
        <v>0.791088</v>
      </c>
      <c r="D232" s="110">
        <v>0.791088</v>
      </c>
      <c r="F232">
        <v>39.57966963</v>
      </c>
      <c r="G232">
        <v>-76.87820498</v>
      </c>
      <c r="H232" s="111">
        <v>17.093</v>
      </c>
      <c r="M232" s="111">
        <v>2240.6600500000004</v>
      </c>
      <c r="N232" s="111">
        <v>18.6</v>
      </c>
      <c r="O232" s="111">
        <v>41.6</v>
      </c>
      <c r="P232" s="111">
        <v>73.9165</v>
      </c>
      <c r="R232" s="113">
        <v>9.12E-05</v>
      </c>
      <c r="S232" s="113">
        <v>6.03E-05</v>
      </c>
      <c r="T232" s="113">
        <v>3.45E-05</v>
      </c>
      <c r="U232" s="113">
        <v>9.28E-06</v>
      </c>
      <c r="V232" s="113">
        <v>6.87E-06</v>
      </c>
      <c r="W232" s="113">
        <v>4.85E-06</v>
      </c>
      <c r="X232" s="111">
        <v>779.5</v>
      </c>
      <c r="Y232" s="111">
        <v>313.8</v>
      </c>
      <c r="Z232" s="111">
        <v>307.9</v>
      </c>
      <c r="AA232" s="111">
        <v>25.2</v>
      </c>
      <c r="AC232" s="111">
        <v>5036</v>
      </c>
      <c r="AD232" s="111">
        <v>305</v>
      </c>
      <c r="AE232" s="111">
        <v>133</v>
      </c>
      <c r="AF232" s="111">
        <v>21</v>
      </c>
      <c r="AG232" s="111">
        <v>8</v>
      </c>
      <c r="AH232" s="111">
        <v>12</v>
      </c>
      <c r="AI232" s="111">
        <v>5515</v>
      </c>
      <c r="AJ232" s="111">
        <v>479</v>
      </c>
      <c r="AK232" s="111">
        <v>174</v>
      </c>
      <c r="AL232" s="111">
        <v>41</v>
      </c>
      <c r="AM232" s="111">
        <v>20</v>
      </c>
      <c r="AN232" s="111">
        <v>12</v>
      </c>
      <c r="AO232">
        <v>2.201</v>
      </c>
      <c r="AP232" s="112"/>
      <c r="AQ232" s="111">
        <v>124.831</v>
      </c>
      <c r="AR232">
        <v>0.351</v>
      </c>
      <c r="AS232" s="112"/>
      <c r="AT232" s="111">
        <v>0.641887</v>
      </c>
      <c r="AU232">
        <v>0.032</v>
      </c>
    </row>
    <row r="233" spans="1:47" s="111" customFormat="1" ht="12">
      <c r="A233" s="107">
        <v>39319</v>
      </c>
      <c r="B233" s="108">
        <f t="shared" si="3"/>
        <v>237</v>
      </c>
      <c r="C233" s="109">
        <v>0.791204</v>
      </c>
      <c r="D233" s="110">
        <v>0.791204</v>
      </c>
      <c r="F233">
        <v>39.57951743</v>
      </c>
      <c r="G233">
        <v>-76.87018938</v>
      </c>
      <c r="H233" s="111">
        <v>17.043</v>
      </c>
      <c r="M233" s="111">
        <v>2272.2675500000005</v>
      </c>
      <c r="N233" s="111">
        <v>18.2</v>
      </c>
      <c r="O233" s="111">
        <v>41.5</v>
      </c>
      <c r="P233" s="111">
        <v>73.587</v>
      </c>
      <c r="AC233" s="111">
        <v>4824</v>
      </c>
      <c r="AD233" s="111">
        <v>340</v>
      </c>
      <c r="AE233" s="111">
        <v>121</v>
      </c>
      <c r="AF233" s="111">
        <v>25</v>
      </c>
      <c r="AG233" s="111">
        <v>1</v>
      </c>
      <c r="AH233" s="111">
        <v>17</v>
      </c>
      <c r="AI233" s="111">
        <v>5328</v>
      </c>
      <c r="AJ233" s="111">
        <v>504</v>
      </c>
      <c r="AK233" s="111">
        <v>164</v>
      </c>
      <c r="AL233" s="111">
        <v>43</v>
      </c>
      <c r="AM233" s="111">
        <v>18</v>
      </c>
      <c r="AN233" s="111">
        <v>17</v>
      </c>
      <c r="AO233">
        <v>2.294</v>
      </c>
      <c r="AP233" s="112"/>
      <c r="AQ233" s="111">
        <v>154.012</v>
      </c>
      <c r="AR233">
        <v>0.383</v>
      </c>
      <c r="AS233" s="112"/>
      <c r="AT233" s="111">
        <v>0.651601</v>
      </c>
      <c r="AU233">
        <v>0.034</v>
      </c>
    </row>
    <row r="234" spans="1:47" s="111" customFormat="1" ht="12">
      <c r="A234" s="107">
        <v>39319</v>
      </c>
      <c r="B234" s="108">
        <f t="shared" si="3"/>
        <v>237</v>
      </c>
      <c r="C234" s="109">
        <v>0.791319</v>
      </c>
      <c r="D234" s="110">
        <v>0.791319</v>
      </c>
      <c r="F234">
        <v>39.57936655</v>
      </c>
      <c r="G234">
        <v>-76.86224288</v>
      </c>
      <c r="H234" s="111">
        <v>17.018</v>
      </c>
      <c r="M234" s="111">
        <v>2288.0712999999996</v>
      </c>
      <c r="N234" s="111">
        <v>18.1</v>
      </c>
      <c r="O234" s="111">
        <v>42.1</v>
      </c>
      <c r="P234" s="111">
        <v>73.3148</v>
      </c>
      <c r="AC234" s="111">
        <v>4836</v>
      </c>
      <c r="AD234" s="111">
        <v>327</v>
      </c>
      <c r="AE234" s="111">
        <v>91</v>
      </c>
      <c r="AF234" s="111">
        <v>13</v>
      </c>
      <c r="AG234" s="111">
        <v>1</v>
      </c>
      <c r="AH234" s="111">
        <v>18</v>
      </c>
      <c r="AI234" s="111">
        <v>5286</v>
      </c>
      <c r="AJ234" s="111">
        <v>450</v>
      </c>
      <c r="AK234" s="111">
        <v>123</v>
      </c>
      <c r="AL234" s="111">
        <v>32</v>
      </c>
      <c r="AM234" s="111">
        <v>19</v>
      </c>
      <c r="AN234" s="111">
        <v>18</v>
      </c>
      <c r="AO234">
        <v>2.334</v>
      </c>
      <c r="AP234" s="112"/>
      <c r="AR234">
        <v>0.331</v>
      </c>
      <c r="AS234" s="112"/>
      <c r="AU234">
        <v>5.029</v>
      </c>
    </row>
    <row r="235" spans="1:47" s="111" customFormat="1" ht="12">
      <c r="A235" s="107">
        <v>39319</v>
      </c>
      <c r="B235" s="108">
        <f t="shared" si="3"/>
        <v>237</v>
      </c>
      <c r="C235" s="109">
        <v>0.791435</v>
      </c>
      <c r="D235" s="110">
        <v>0.791435</v>
      </c>
      <c r="F235">
        <v>39.57921435</v>
      </c>
      <c r="G235">
        <v>-76.85422727</v>
      </c>
      <c r="H235" s="111">
        <v>16.985</v>
      </c>
      <c r="M235" s="111">
        <v>2308.93225</v>
      </c>
      <c r="N235" s="111">
        <v>18</v>
      </c>
      <c r="O235" s="111">
        <v>42</v>
      </c>
      <c r="P235" s="111">
        <v>72.756</v>
      </c>
      <c r="R235" s="113">
        <v>8.73E-05</v>
      </c>
      <c r="S235" s="113">
        <v>5.99E-05</v>
      </c>
      <c r="T235" s="113">
        <v>3.29E-05</v>
      </c>
      <c r="U235" s="113">
        <v>8.79E-06</v>
      </c>
      <c r="V235" s="113">
        <v>6.43E-06</v>
      </c>
      <c r="W235" s="113">
        <v>4.75E-06</v>
      </c>
      <c r="X235" s="111">
        <v>772.2</v>
      </c>
      <c r="Y235" s="111">
        <v>313.7</v>
      </c>
      <c r="Z235" s="111">
        <v>307.7</v>
      </c>
      <c r="AA235" s="111">
        <v>25.1</v>
      </c>
      <c r="AC235" s="111">
        <v>4621</v>
      </c>
      <c r="AD235" s="111">
        <v>295</v>
      </c>
      <c r="AE235" s="111">
        <v>96</v>
      </c>
      <c r="AF235" s="111">
        <v>13</v>
      </c>
      <c r="AG235" s="111">
        <v>7</v>
      </c>
      <c r="AH235" s="111">
        <v>20</v>
      </c>
      <c r="AI235" s="111">
        <v>5052</v>
      </c>
      <c r="AJ235" s="111">
        <v>431</v>
      </c>
      <c r="AK235" s="111">
        <v>136</v>
      </c>
      <c r="AL235" s="111">
        <v>40</v>
      </c>
      <c r="AM235" s="111">
        <v>27</v>
      </c>
      <c r="AN235" s="111">
        <v>20</v>
      </c>
      <c r="AO235">
        <v>2.26</v>
      </c>
      <c r="AP235" s="112"/>
      <c r="AR235">
        <v>0.342</v>
      </c>
      <c r="AS235" s="112"/>
      <c r="AU235">
        <v>5.025</v>
      </c>
    </row>
    <row r="236" spans="1:47" s="111" customFormat="1" ht="12">
      <c r="A236" s="107">
        <v>39319</v>
      </c>
      <c r="B236" s="108">
        <f t="shared" si="3"/>
        <v>237</v>
      </c>
      <c r="C236" s="109">
        <v>0.791551</v>
      </c>
      <c r="D236" s="110">
        <v>0.791551</v>
      </c>
      <c r="F236">
        <v>39.57906215</v>
      </c>
      <c r="G236">
        <v>-76.84621167</v>
      </c>
      <c r="H236" s="111">
        <v>16.94</v>
      </c>
      <c r="M236" s="111">
        <v>2337.378999999999</v>
      </c>
      <c r="N236" s="111">
        <v>17.7</v>
      </c>
      <c r="O236" s="111">
        <v>42.1</v>
      </c>
      <c r="P236" s="111">
        <v>72.6127</v>
      </c>
      <c r="AC236" s="111">
        <v>4506</v>
      </c>
      <c r="AD236" s="111">
        <v>292</v>
      </c>
      <c r="AE236" s="111">
        <v>74</v>
      </c>
      <c r="AF236" s="111">
        <v>24</v>
      </c>
      <c r="AG236" s="111">
        <v>5</v>
      </c>
      <c r="AH236" s="111">
        <v>15</v>
      </c>
      <c r="AI236" s="111">
        <v>4916</v>
      </c>
      <c r="AJ236" s="111">
        <v>410</v>
      </c>
      <c r="AK236" s="111">
        <v>118</v>
      </c>
      <c r="AL236" s="111">
        <v>44</v>
      </c>
      <c r="AM236" s="111">
        <v>20</v>
      </c>
      <c r="AN236" s="111">
        <v>15</v>
      </c>
      <c r="AO236">
        <v>2.171</v>
      </c>
      <c r="AP236" s="112"/>
      <c r="AR236">
        <v>0.391</v>
      </c>
      <c r="AS236" s="112"/>
      <c r="AU236">
        <v>5.016</v>
      </c>
    </row>
    <row r="237" spans="1:47" s="111" customFormat="1" ht="12">
      <c r="A237" s="107">
        <v>39319</v>
      </c>
      <c r="B237" s="108">
        <f t="shared" si="3"/>
        <v>237</v>
      </c>
      <c r="C237" s="109">
        <v>0.791667</v>
      </c>
      <c r="D237" s="110">
        <v>0.791667</v>
      </c>
      <c r="F237">
        <v>39.57890996</v>
      </c>
      <c r="G237">
        <v>-76.83819606</v>
      </c>
      <c r="H237" s="111">
        <v>16.948</v>
      </c>
      <c r="M237" s="111">
        <v>2332.3217999999997</v>
      </c>
      <c r="N237" s="111">
        <v>17.9</v>
      </c>
      <c r="O237" s="111">
        <v>42.1</v>
      </c>
      <c r="P237" s="111">
        <v>72.1542</v>
      </c>
      <c r="AC237" s="111">
        <v>4544</v>
      </c>
      <c r="AD237" s="111">
        <v>271</v>
      </c>
      <c r="AE237" s="111">
        <v>101</v>
      </c>
      <c r="AF237" s="111">
        <v>11</v>
      </c>
      <c r="AG237" s="111">
        <v>9</v>
      </c>
      <c r="AH237" s="111">
        <v>12</v>
      </c>
      <c r="AI237" s="111">
        <v>4948</v>
      </c>
      <c r="AJ237" s="111">
        <v>404</v>
      </c>
      <c r="AK237" s="111">
        <v>133</v>
      </c>
      <c r="AL237" s="111">
        <v>32</v>
      </c>
      <c r="AM237" s="111">
        <v>21</v>
      </c>
      <c r="AN237" s="111">
        <v>12</v>
      </c>
      <c r="AO237">
        <v>2.309</v>
      </c>
      <c r="AP237" s="112"/>
      <c r="AR237">
        <v>0.361</v>
      </c>
      <c r="AS237" s="112"/>
      <c r="AU237">
        <v>5.024</v>
      </c>
    </row>
    <row r="238" spans="1:47" s="111" customFormat="1" ht="12">
      <c r="A238" s="107">
        <v>39319</v>
      </c>
      <c r="B238" s="108">
        <f t="shared" si="3"/>
        <v>237</v>
      </c>
      <c r="C238" s="109">
        <v>0.791782</v>
      </c>
      <c r="D238" s="110">
        <v>0.791782</v>
      </c>
      <c r="F238">
        <v>39.57875907</v>
      </c>
      <c r="G238">
        <v>-76.83024956</v>
      </c>
      <c r="H238" s="111">
        <v>16.915</v>
      </c>
      <c r="M238" s="111">
        <v>2353.1827500000018</v>
      </c>
      <c r="N238" s="111">
        <v>17.9</v>
      </c>
      <c r="O238" s="111">
        <v>41.8</v>
      </c>
      <c r="P238" s="111">
        <v>71.8677</v>
      </c>
      <c r="AC238" s="111">
        <v>4375</v>
      </c>
      <c r="AD238" s="111">
        <v>304</v>
      </c>
      <c r="AE238" s="111">
        <v>92</v>
      </c>
      <c r="AF238" s="111">
        <v>18</v>
      </c>
      <c r="AG238" s="111">
        <v>7</v>
      </c>
      <c r="AH238" s="111">
        <v>15</v>
      </c>
      <c r="AI238" s="111">
        <v>4811</v>
      </c>
      <c r="AJ238" s="111">
        <v>436</v>
      </c>
      <c r="AK238" s="111">
        <v>132</v>
      </c>
      <c r="AL238" s="111">
        <v>40</v>
      </c>
      <c r="AM238" s="111">
        <v>22</v>
      </c>
      <c r="AN238" s="111">
        <v>15</v>
      </c>
      <c r="AO238">
        <v>2.179</v>
      </c>
      <c r="AP238" s="112"/>
      <c r="AR238">
        <v>0.361</v>
      </c>
      <c r="AS238" s="112"/>
      <c r="AU238">
        <v>5.016</v>
      </c>
    </row>
    <row r="239" spans="1:47" s="111" customFormat="1" ht="12">
      <c r="A239" s="107">
        <v>39319</v>
      </c>
      <c r="B239" s="108">
        <f t="shared" si="3"/>
        <v>237</v>
      </c>
      <c r="C239" s="109">
        <v>0.791898</v>
      </c>
      <c r="D239" s="110">
        <v>0.791898</v>
      </c>
      <c r="F239">
        <v>39.57860687</v>
      </c>
      <c r="G239">
        <v>-76.82223396</v>
      </c>
      <c r="H239" s="111">
        <v>16.902</v>
      </c>
      <c r="M239" s="111">
        <v>2361.4007</v>
      </c>
      <c r="N239" s="111">
        <v>17.8</v>
      </c>
      <c r="O239" s="111">
        <v>41.6</v>
      </c>
      <c r="P239" s="111">
        <v>71.2802</v>
      </c>
      <c r="R239" s="113">
        <v>8.44E-05</v>
      </c>
      <c r="S239" s="113">
        <v>5.69E-05</v>
      </c>
      <c r="T239" s="113">
        <v>3.27E-05</v>
      </c>
      <c r="U239" s="113">
        <v>7.85E-06</v>
      </c>
      <c r="V239" s="113">
        <v>6.03E-06</v>
      </c>
      <c r="W239" s="113">
        <v>5.47E-06</v>
      </c>
      <c r="X239" s="111">
        <v>767.3</v>
      </c>
      <c r="Y239" s="111">
        <v>313.7</v>
      </c>
      <c r="Z239" s="111">
        <v>307.5</v>
      </c>
      <c r="AA239" s="111">
        <v>24.5</v>
      </c>
      <c r="AC239" s="111">
        <v>4342</v>
      </c>
      <c r="AD239" s="111">
        <v>270</v>
      </c>
      <c r="AE239" s="111">
        <v>95</v>
      </c>
      <c r="AF239" s="111">
        <v>12</v>
      </c>
      <c r="AG239" s="111">
        <v>5</v>
      </c>
      <c r="AH239" s="111">
        <v>10</v>
      </c>
      <c r="AI239" s="111">
        <v>4734</v>
      </c>
      <c r="AJ239" s="111">
        <v>392</v>
      </c>
      <c r="AK239" s="111">
        <v>122</v>
      </c>
      <c r="AL239" s="111">
        <v>27</v>
      </c>
      <c r="AM239" s="111">
        <v>15</v>
      </c>
      <c r="AN239" s="111">
        <v>10</v>
      </c>
      <c r="AO239">
        <v>2.26</v>
      </c>
      <c r="AP239" s="112"/>
      <c r="AR239">
        <v>0.311</v>
      </c>
      <c r="AS239" s="112"/>
      <c r="AU239">
        <v>5.024</v>
      </c>
    </row>
    <row r="240" spans="1:47" s="111" customFormat="1" ht="12">
      <c r="A240" s="107">
        <v>39319</v>
      </c>
      <c r="B240" s="108">
        <f t="shared" si="3"/>
        <v>237</v>
      </c>
      <c r="C240" s="109">
        <v>0.792014</v>
      </c>
      <c r="D240" s="110">
        <v>0.792014</v>
      </c>
      <c r="F240">
        <v>39.57845468</v>
      </c>
      <c r="G240">
        <v>-76.81421835</v>
      </c>
      <c r="H240" s="111">
        <v>16.907</v>
      </c>
      <c r="M240" s="111">
        <v>2358.239950000001</v>
      </c>
      <c r="N240" s="111">
        <v>18</v>
      </c>
      <c r="O240" s="111">
        <v>41.6</v>
      </c>
      <c r="P240" s="111">
        <v>71.1369</v>
      </c>
      <c r="AC240" s="111">
        <v>4473</v>
      </c>
      <c r="AD240" s="111">
        <v>271</v>
      </c>
      <c r="AE240" s="111">
        <v>111</v>
      </c>
      <c r="AF240" s="111">
        <v>24</v>
      </c>
      <c r="AG240" s="111">
        <v>10</v>
      </c>
      <c r="AH240" s="111">
        <v>7</v>
      </c>
      <c r="AI240" s="111">
        <v>4896</v>
      </c>
      <c r="AJ240" s="111">
        <v>423</v>
      </c>
      <c r="AK240" s="111">
        <v>152</v>
      </c>
      <c r="AL240" s="111">
        <v>41</v>
      </c>
      <c r="AM240" s="111">
        <v>17</v>
      </c>
      <c r="AN240" s="111">
        <v>7</v>
      </c>
      <c r="AO240">
        <v>2.27</v>
      </c>
      <c r="AP240" s="112"/>
      <c r="AR240">
        <v>0.321</v>
      </c>
      <c r="AS240" s="112"/>
      <c r="AU240">
        <v>5.026</v>
      </c>
    </row>
    <row r="241" spans="1:47" s="111" customFormat="1" ht="12">
      <c r="A241" s="107">
        <v>39319</v>
      </c>
      <c r="B241" s="108">
        <f t="shared" si="3"/>
        <v>237</v>
      </c>
      <c r="C241" s="109">
        <v>0.79213</v>
      </c>
      <c r="D241" s="110">
        <v>0.79213</v>
      </c>
      <c r="F241">
        <v>39.57830248</v>
      </c>
      <c r="G241">
        <v>-76.80620275</v>
      </c>
      <c r="H241" s="111">
        <v>16.9</v>
      </c>
      <c r="M241" s="111">
        <v>2362.665</v>
      </c>
      <c r="N241" s="111">
        <v>18.1</v>
      </c>
      <c r="O241" s="111">
        <v>41.1</v>
      </c>
      <c r="P241" s="111">
        <v>71.1226</v>
      </c>
      <c r="AC241" s="111">
        <v>4136</v>
      </c>
      <c r="AD241" s="111">
        <v>271</v>
      </c>
      <c r="AE241" s="111">
        <v>102</v>
      </c>
      <c r="AF241" s="111">
        <v>13</v>
      </c>
      <c r="AG241" s="111">
        <v>2</v>
      </c>
      <c r="AH241" s="111">
        <v>11</v>
      </c>
      <c r="AI241" s="111">
        <v>4535</v>
      </c>
      <c r="AJ241" s="111">
        <v>399</v>
      </c>
      <c r="AK241" s="111">
        <v>128</v>
      </c>
      <c r="AL241" s="111">
        <v>26</v>
      </c>
      <c r="AM241" s="111">
        <v>13</v>
      </c>
      <c r="AN241" s="111">
        <v>11</v>
      </c>
      <c r="AO241">
        <v>2.189</v>
      </c>
      <c r="AP241" s="112"/>
      <c r="AR241">
        <v>0.331</v>
      </c>
      <c r="AS241" s="112"/>
      <c r="AU241">
        <v>5.014</v>
      </c>
    </row>
    <row r="242" spans="1:47" s="111" customFormat="1" ht="12">
      <c r="A242" s="107">
        <v>39319</v>
      </c>
      <c r="B242" s="108">
        <f t="shared" si="3"/>
        <v>237</v>
      </c>
      <c r="C242" s="109">
        <v>0.792245</v>
      </c>
      <c r="D242" s="110">
        <v>0.792245</v>
      </c>
      <c r="F242">
        <v>39.5781516</v>
      </c>
      <c r="G242">
        <v>-76.79825624</v>
      </c>
      <c r="H242" s="111">
        <v>16.924</v>
      </c>
      <c r="M242" s="111">
        <v>2347.493400000001</v>
      </c>
      <c r="N242" s="111">
        <v>18.5</v>
      </c>
      <c r="O242" s="111">
        <v>40.1</v>
      </c>
      <c r="P242" s="111">
        <v>71.051</v>
      </c>
      <c r="R242" s="113">
        <v>8.34E-05</v>
      </c>
      <c r="S242" s="113">
        <v>5.65E-05</v>
      </c>
      <c r="T242" s="113">
        <v>3.16E-05</v>
      </c>
      <c r="U242" s="113">
        <v>8.12E-06</v>
      </c>
      <c r="V242" s="113">
        <v>6.03E-06</v>
      </c>
      <c r="W242" s="113">
        <v>5.08E-06</v>
      </c>
      <c r="X242" s="111">
        <v>765.2</v>
      </c>
      <c r="Y242" s="111">
        <v>313.6</v>
      </c>
      <c r="Z242" s="111">
        <v>307.3</v>
      </c>
      <c r="AA242" s="111">
        <v>24</v>
      </c>
      <c r="AC242" s="111">
        <v>4138</v>
      </c>
      <c r="AD242" s="111">
        <v>303</v>
      </c>
      <c r="AE242" s="111">
        <v>103</v>
      </c>
      <c r="AF242" s="111">
        <v>18</v>
      </c>
      <c r="AG242" s="111">
        <v>2</v>
      </c>
      <c r="AH242" s="111">
        <v>15</v>
      </c>
      <c r="AI242" s="111">
        <v>4579</v>
      </c>
      <c r="AJ242" s="111">
        <v>441</v>
      </c>
      <c r="AK242" s="111">
        <v>138</v>
      </c>
      <c r="AL242" s="111">
        <v>35</v>
      </c>
      <c r="AM242" s="111">
        <v>17</v>
      </c>
      <c r="AN242" s="111">
        <v>15</v>
      </c>
      <c r="AO242">
        <v>2.09</v>
      </c>
      <c r="AP242" s="112"/>
      <c r="AR242">
        <v>0.302</v>
      </c>
      <c r="AS242" s="112"/>
      <c r="AU242">
        <v>5.02</v>
      </c>
    </row>
    <row r="243" spans="1:47" s="111" customFormat="1" ht="12">
      <c r="A243" s="107">
        <v>39319</v>
      </c>
      <c r="B243" s="108">
        <f t="shared" si="3"/>
        <v>237</v>
      </c>
      <c r="C243" s="109">
        <v>0.792361</v>
      </c>
      <c r="D243" s="110">
        <v>0.792361</v>
      </c>
      <c r="F243">
        <v>39.5779994</v>
      </c>
      <c r="G243">
        <v>-76.79024064</v>
      </c>
      <c r="H243" s="111">
        <v>16.937</v>
      </c>
      <c r="M243" s="111">
        <v>2339.275449999999</v>
      </c>
      <c r="N243" s="111">
        <v>18.7</v>
      </c>
      <c r="O243" s="111">
        <v>39.5</v>
      </c>
      <c r="P243" s="111">
        <v>71.753</v>
      </c>
      <c r="AC243" s="111">
        <v>4129</v>
      </c>
      <c r="AD243" s="111">
        <v>306</v>
      </c>
      <c r="AE243" s="111">
        <v>103</v>
      </c>
      <c r="AF243" s="111">
        <v>10</v>
      </c>
      <c r="AG243" s="111">
        <v>5</v>
      </c>
      <c r="AH243" s="111">
        <v>9</v>
      </c>
      <c r="AI243" s="111">
        <v>4562</v>
      </c>
      <c r="AJ243" s="111">
        <v>433</v>
      </c>
      <c r="AK243" s="111">
        <v>127</v>
      </c>
      <c r="AL243" s="111">
        <v>24</v>
      </c>
      <c r="AM243" s="111">
        <v>14</v>
      </c>
      <c r="AN243" s="111">
        <v>9</v>
      </c>
      <c r="AO243">
        <v>2.11</v>
      </c>
      <c r="AP243" s="112"/>
      <c r="AR243">
        <v>0.271</v>
      </c>
      <c r="AS243" s="112"/>
      <c r="AU243">
        <v>5.017</v>
      </c>
    </row>
    <row r="244" spans="1:47" s="111" customFormat="1" ht="12">
      <c r="A244" s="107">
        <v>39319</v>
      </c>
      <c r="B244" s="108">
        <f t="shared" si="3"/>
        <v>237</v>
      </c>
      <c r="C244" s="109">
        <v>0.792477</v>
      </c>
      <c r="D244" s="110">
        <v>0.792477</v>
      </c>
      <c r="F244">
        <v>39.5778472</v>
      </c>
      <c r="G244">
        <v>-76.78222504</v>
      </c>
      <c r="H244" s="111">
        <v>16.898</v>
      </c>
      <c r="M244" s="111">
        <v>2363.9293</v>
      </c>
      <c r="N244" s="111">
        <v>18.4</v>
      </c>
      <c r="O244" s="111">
        <v>38.7</v>
      </c>
      <c r="P244" s="111">
        <v>72.9136</v>
      </c>
      <c r="AC244" s="111">
        <v>4048</v>
      </c>
      <c r="AD244" s="111">
        <v>295</v>
      </c>
      <c r="AE244" s="111">
        <v>93</v>
      </c>
      <c r="AF244" s="111">
        <v>14</v>
      </c>
      <c r="AG244" s="111">
        <v>6</v>
      </c>
      <c r="AH244" s="111">
        <v>21</v>
      </c>
      <c r="AI244" s="111">
        <v>4477</v>
      </c>
      <c r="AJ244" s="111">
        <v>429</v>
      </c>
      <c r="AK244" s="111">
        <v>134</v>
      </c>
      <c r="AL244" s="111">
        <v>41</v>
      </c>
      <c r="AM244" s="111">
        <v>27</v>
      </c>
      <c r="AN244" s="111">
        <v>21</v>
      </c>
      <c r="AO244">
        <v>2.21</v>
      </c>
      <c r="AP244" s="112"/>
      <c r="AR244">
        <v>0.261</v>
      </c>
      <c r="AS244" s="112"/>
      <c r="AU244">
        <v>5.031</v>
      </c>
    </row>
    <row r="245" spans="1:47" s="111" customFormat="1" ht="12">
      <c r="A245" s="107">
        <v>39319</v>
      </c>
      <c r="B245" s="108">
        <f t="shared" si="3"/>
        <v>237</v>
      </c>
      <c r="C245" s="109">
        <v>0.792593</v>
      </c>
      <c r="D245" s="110">
        <v>0.792593</v>
      </c>
      <c r="F245">
        <v>39.57769501</v>
      </c>
      <c r="G245">
        <v>-76.77420943</v>
      </c>
      <c r="H245" s="111">
        <v>16.9</v>
      </c>
      <c r="M245" s="111">
        <v>2362.665</v>
      </c>
      <c r="N245" s="111">
        <v>18.5</v>
      </c>
      <c r="O245" s="111">
        <v>37.1</v>
      </c>
      <c r="P245" s="111">
        <v>72.9995</v>
      </c>
      <c r="R245" s="113">
        <v>8.12E-05</v>
      </c>
      <c r="S245" s="113">
        <v>5.45E-05</v>
      </c>
      <c r="T245" s="113">
        <v>3.02E-05</v>
      </c>
      <c r="U245" s="113">
        <v>7.93E-06</v>
      </c>
      <c r="V245" s="113">
        <v>5.87E-06</v>
      </c>
      <c r="W245" s="113">
        <v>4.51E-06</v>
      </c>
      <c r="X245" s="111">
        <v>766.4</v>
      </c>
      <c r="Y245" s="111">
        <v>313.5</v>
      </c>
      <c r="Z245" s="111">
        <v>307.1</v>
      </c>
      <c r="AA245" s="111">
        <v>23.6</v>
      </c>
      <c r="AC245" s="111">
        <v>106770</v>
      </c>
      <c r="AD245" s="111">
        <v>350</v>
      </c>
      <c r="AE245" s="111">
        <v>119</v>
      </c>
      <c r="AF245" s="111">
        <v>32</v>
      </c>
      <c r="AG245" s="111">
        <v>12</v>
      </c>
      <c r="AH245" s="111">
        <v>23</v>
      </c>
      <c r="AI245" s="111">
        <v>107306</v>
      </c>
      <c r="AJ245" s="111">
        <v>536</v>
      </c>
      <c r="AK245" s="111">
        <v>186</v>
      </c>
      <c r="AL245" s="111">
        <v>67</v>
      </c>
      <c r="AM245" s="111">
        <v>35</v>
      </c>
      <c r="AN245" s="111">
        <v>23</v>
      </c>
      <c r="AO245">
        <v>2.239</v>
      </c>
      <c r="AP245" s="112"/>
      <c r="AR245">
        <v>0.311</v>
      </c>
      <c r="AS245" s="112"/>
      <c r="AU245">
        <v>5.024</v>
      </c>
    </row>
    <row r="246" spans="1:47" s="111" customFormat="1" ht="12">
      <c r="A246" s="107">
        <v>39319</v>
      </c>
      <c r="B246" s="108">
        <f t="shared" si="3"/>
        <v>237</v>
      </c>
      <c r="C246" s="109">
        <v>0.792708</v>
      </c>
      <c r="D246" s="110">
        <v>0.792708</v>
      </c>
      <c r="F246">
        <v>39.57754412</v>
      </c>
      <c r="G246">
        <v>-76.76626293</v>
      </c>
      <c r="H246" s="111">
        <v>16.901</v>
      </c>
      <c r="M246" s="111">
        <v>2362.0328500000014</v>
      </c>
      <c r="N246" s="111">
        <v>18.6</v>
      </c>
      <c r="O246" s="111">
        <v>37.4</v>
      </c>
      <c r="P246" s="111">
        <v>72.713</v>
      </c>
      <c r="AC246" s="111">
        <v>46475</v>
      </c>
      <c r="AD246" s="111">
        <v>322</v>
      </c>
      <c r="AE246" s="111">
        <v>112</v>
      </c>
      <c r="AF246" s="111">
        <v>18</v>
      </c>
      <c r="AG246" s="111">
        <v>9</v>
      </c>
      <c r="AH246" s="111">
        <v>27</v>
      </c>
      <c r="AI246" s="111">
        <v>46963</v>
      </c>
      <c r="AJ246" s="111">
        <v>488</v>
      </c>
      <c r="AK246" s="111">
        <v>166</v>
      </c>
      <c r="AL246" s="111">
        <v>54</v>
      </c>
      <c r="AM246" s="111">
        <v>36</v>
      </c>
      <c r="AN246" s="111">
        <v>27</v>
      </c>
      <c r="AO246">
        <v>2.08</v>
      </c>
      <c r="AP246" s="112"/>
      <c r="AR246">
        <v>0.311</v>
      </c>
      <c r="AS246" s="112"/>
      <c r="AU246">
        <v>5.018</v>
      </c>
    </row>
    <row r="247" spans="1:47" s="111" customFormat="1" ht="12">
      <c r="A247" s="107">
        <v>39319</v>
      </c>
      <c r="B247" s="108">
        <f t="shared" si="3"/>
        <v>237</v>
      </c>
      <c r="C247" s="109">
        <v>0.792824</v>
      </c>
      <c r="D247" s="110">
        <v>0.792824</v>
      </c>
      <c r="F247">
        <v>39.57739193</v>
      </c>
      <c r="G247">
        <v>-76.75824732</v>
      </c>
      <c r="H247" s="111">
        <v>16.901</v>
      </c>
      <c r="M247" s="111">
        <v>2362.0328500000014</v>
      </c>
      <c r="N247" s="111">
        <v>18.6</v>
      </c>
      <c r="O247" s="111">
        <v>37</v>
      </c>
      <c r="P247" s="111">
        <v>72.4694</v>
      </c>
      <c r="AC247" s="111">
        <v>4222</v>
      </c>
      <c r="AD247" s="111">
        <v>249</v>
      </c>
      <c r="AE247" s="111">
        <v>104</v>
      </c>
      <c r="AF247" s="111">
        <v>22</v>
      </c>
      <c r="AG247" s="111">
        <v>3</v>
      </c>
      <c r="AH247" s="111">
        <v>25</v>
      </c>
      <c r="AI247" s="111">
        <v>4625</v>
      </c>
      <c r="AJ247" s="111">
        <v>403</v>
      </c>
      <c r="AK247" s="111">
        <v>154</v>
      </c>
      <c r="AL247" s="111">
        <v>50</v>
      </c>
      <c r="AM247" s="111">
        <v>28</v>
      </c>
      <c r="AN247" s="111">
        <v>25</v>
      </c>
      <c r="AO247">
        <v>2.059</v>
      </c>
      <c r="AP247" s="112"/>
      <c r="AR247">
        <v>0.272</v>
      </c>
      <c r="AS247" s="112"/>
      <c r="AU247">
        <v>5.017</v>
      </c>
    </row>
    <row r="248" spans="1:47" s="111" customFormat="1" ht="12">
      <c r="A248" s="107">
        <v>39319</v>
      </c>
      <c r="B248" s="108">
        <f t="shared" si="3"/>
        <v>237</v>
      </c>
      <c r="C248" s="109">
        <v>0.79294</v>
      </c>
      <c r="D248" s="110">
        <v>0.79294</v>
      </c>
      <c r="F248">
        <v>39.57723973</v>
      </c>
      <c r="G248">
        <v>-76.75023172</v>
      </c>
      <c r="H248" s="111">
        <v>16.913</v>
      </c>
      <c r="M248" s="111">
        <v>2354.4470500000007</v>
      </c>
      <c r="N248" s="111">
        <v>18.7</v>
      </c>
      <c r="O248" s="111">
        <v>36.7</v>
      </c>
      <c r="P248" s="111">
        <v>72.2832</v>
      </c>
      <c r="R248" s="113">
        <v>7.89E-05</v>
      </c>
      <c r="S248" s="113">
        <v>5.39E-05</v>
      </c>
      <c r="T248" s="113">
        <v>3.01E-05</v>
      </c>
      <c r="U248" s="113">
        <v>7.69E-06</v>
      </c>
      <c r="V248" s="113">
        <v>5.86E-06</v>
      </c>
      <c r="W248" s="113">
        <v>4.14E-06</v>
      </c>
      <c r="X248" s="111">
        <v>765.5</v>
      </c>
      <c r="Y248" s="111">
        <v>313.4</v>
      </c>
      <c r="Z248" s="111">
        <v>306.9</v>
      </c>
      <c r="AA248" s="111">
        <v>22.9</v>
      </c>
      <c r="AC248" s="111">
        <v>4083</v>
      </c>
      <c r="AD248" s="111">
        <v>262</v>
      </c>
      <c r="AE248" s="111">
        <v>83</v>
      </c>
      <c r="AF248" s="111">
        <v>10</v>
      </c>
      <c r="AG248" s="111">
        <v>4</v>
      </c>
      <c r="AH248" s="111">
        <v>14</v>
      </c>
      <c r="AI248" s="111">
        <v>4456</v>
      </c>
      <c r="AJ248" s="111">
        <v>373</v>
      </c>
      <c r="AK248" s="111">
        <v>111</v>
      </c>
      <c r="AL248" s="111">
        <v>28</v>
      </c>
      <c r="AM248" s="111">
        <v>18</v>
      </c>
      <c r="AN248" s="111">
        <v>14</v>
      </c>
      <c r="AO248">
        <v>2.139</v>
      </c>
      <c r="AP248" s="112"/>
      <c r="AR248">
        <v>0.272</v>
      </c>
      <c r="AS248" s="112"/>
      <c r="AU248">
        <v>5.022</v>
      </c>
    </row>
    <row r="249" spans="1:47" s="111" customFormat="1" ht="12">
      <c r="A249" s="107">
        <v>39319</v>
      </c>
      <c r="B249" s="108">
        <f t="shared" si="3"/>
        <v>237</v>
      </c>
      <c r="C249" s="109">
        <v>0.793056</v>
      </c>
      <c r="D249" s="110">
        <v>0.793056</v>
      </c>
      <c r="F249">
        <v>39.57708753</v>
      </c>
      <c r="G249">
        <v>-76.74221612</v>
      </c>
      <c r="H249" s="111">
        <v>16.916</v>
      </c>
      <c r="M249" s="111">
        <v>2352.5506000000005</v>
      </c>
      <c r="N249" s="111">
        <v>18.7</v>
      </c>
      <c r="O249" s="111">
        <v>35.8</v>
      </c>
      <c r="P249" s="111">
        <v>71.925</v>
      </c>
      <c r="AC249" s="111">
        <v>3955</v>
      </c>
      <c r="AD249" s="111">
        <v>285</v>
      </c>
      <c r="AE249" s="111">
        <v>79</v>
      </c>
      <c r="AF249" s="111">
        <v>12</v>
      </c>
      <c r="AG249" s="111">
        <v>6</v>
      </c>
      <c r="AH249" s="111">
        <v>14</v>
      </c>
      <c r="AI249" s="111">
        <v>4351</v>
      </c>
      <c r="AJ249" s="111">
        <v>396</v>
      </c>
      <c r="AK249" s="111">
        <v>111</v>
      </c>
      <c r="AL249" s="111">
        <v>32</v>
      </c>
      <c r="AM249" s="111">
        <v>20</v>
      </c>
      <c r="AN249" s="111">
        <v>14</v>
      </c>
      <c r="AO249">
        <v>1.981</v>
      </c>
      <c r="AP249" s="112"/>
      <c r="AR249">
        <v>0.301</v>
      </c>
      <c r="AS249" s="112"/>
      <c r="AU249">
        <v>5.01</v>
      </c>
    </row>
    <row r="250" spans="1:47" s="111" customFormat="1" ht="12">
      <c r="A250" s="107">
        <v>39319</v>
      </c>
      <c r="B250" s="108">
        <f t="shared" si="3"/>
        <v>237</v>
      </c>
      <c r="C250" s="109">
        <v>0.793171</v>
      </c>
      <c r="D250" s="110">
        <v>0.793171</v>
      </c>
      <c r="F250">
        <v>39.57693665</v>
      </c>
      <c r="G250">
        <v>-76.73426961</v>
      </c>
      <c r="H250" s="111">
        <v>16.919</v>
      </c>
      <c r="M250" s="111">
        <v>2350.6541500000003</v>
      </c>
      <c r="N250" s="111">
        <v>18.7</v>
      </c>
      <c r="O250" s="111">
        <v>36.1</v>
      </c>
      <c r="P250" s="111">
        <v>70.9364</v>
      </c>
      <c r="AC250" s="111">
        <v>3911</v>
      </c>
      <c r="AD250" s="111">
        <v>248</v>
      </c>
      <c r="AE250" s="111">
        <v>90</v>
      </c>
      <c r="AF250" s="111">
        <v>15</v>
      </c>
      <c r="AG250" s="111">
        <v>7</v>
      </c>
      <c r="AH250" s="111">
        <v>24</v>
      </c>
      <c r="AI250" s="111">
        <v>4295</v>
      </c>
      <c r="AJ250" s="111">
        <v>384</v>
      </c>
      <c r="AK250" s="111">
        <v>136</v>
      </c>
      <c r="AL250" s="111">
        <v>46</v>
      </c>
      <c r="AM250" s="111">
        <v>31</v>
      </c>
      <c r="AN250" s="111">
        <v>24</v>
      </c>
      <c r="AO250">
        <v>1.881</v>
      </c>
      <c r="AP250" s="112"/>
      <c r="AR250">
        <v>0.311</v>
      </c>
      <c r="AS250" s="112"/>
      <c r="AU250">
        <v>5.011</v>
      </c>
    </row>
    <row r="251" spans="1:47" s="111" customFormat="1" ht="12">
      <c r="A251" s="107">
        <v>39319</v>
      </c>
      <c r="B251" s="108">
        <f t="shared" si="3"/>
        <v>237</v>
      </c>
      <c r="C251" s="109">
        <v>0.793287</v>
      </c>
      <c r="D251" s="110">
        <v>0.793287</v>
      </c>
      <c r="F251">
        <v>39.57678445</v>
      </c>
      <c r="G251">
        <v>-76.72625401</v>
      </c>
      <c r="H251" s="111">
        <v>16.934</v>
      </c>
      <c r="M251" s="111">
        <v>2341.1718999999994</v>
      </c>
      <c r="N251" s="111">
        <v>18.9</v>
      </c>
      <c r="O251" s="111">
        <v>35.2</v>
      </c>
      <c r="P251" s="111">
        <v>69.6469</v>
      </c>
      <c r="R251" s="113">
        <v>7.88E-05</v>
      </c>
      <c r="S251" s="113">
        <v>5.33E-05</v>
      </c>
      <c r="T251" s="113">
        <v>2.99E-05</v>
      </c>
      <c r="U251" s="113">
        <v>7.43E-06</v>
      </c>
      <c r="V251" s="113">
        <v>5.73E-06</v>
      </c>
      <c r="W251" s="113">
        <v>5.05E-06</v>
      </c>
      <c r="X251" s="111">
        <v>766.3</v>
      </c>
      <c r="Y251" s="111">
        <v>313.3</v>
      </c>
      <c r="Z251" s="111">
        <v>306.7</v>
      </c>
      <c r="AA251" s="111">
        <v>22.6</v>
      </c>
      <c r="AC251" s="111">
        <v>3838</v>
      </c>
      <c r="AD251" s="111">
        <v>231</v>
      </c>
      <c r="AE251" s="111">
        <v>103</v>
      </c>
      <c r="AF251" s="111">
        <v>15</v>
      </c>
      <c r="AG251" s="111">
        <v>5</v>
      </c>
      <c r="AH251" s="111">
        <v>23</v>
      </c>
      <c r="AI251" s="111">
        <v>4215</v>
      </c>
      <c r="AJ251" s="111">
        <v>377</v>
      </c>
      <c r="AK251" s="111">
        <v>146</v>
      </c>
      <c r="AL251" s="111">
        <v>43</v>
      </c>
      <c r="AM251" s="111">
        <v>28</v>
      </c>
      <c r="AN251" s="111">
        <v>23</v>
      </c>
      <c r="AO251">
        <v>1.962</v>
      </c>
      <c r="AP251" s="112"/>
      <c r="AR251">
        <v>0.301</v>
      </c>
      <c r="AS251" s="112"/>
      <c r="AU251">
        <v>5.009</v>
      </c>
    </row>
    <row r="252" spans="1:47" s="111" customFormat="1" ht="12">
      <c r="A252" s="107">
        <v>39319</v>
      </c>
      <c r="B252" s="108">
        <f t="shared" si="3"/>
        <v>237</v>
      </c>
      <c r="C252" s="109">
        <v>0.793403</v>
      </c>
      <c r="D252" s="110">
        <v>0.793403</v>
      </c>
      <c r="F252">
        <v>39.57663225</v>
      </c>
      <c r="G252">
        <v>-76.7182384</v>
      </c>
      <c r="H252" s="111">
        <v>16.94</v>
      </c>
      <c r="M252" s="111">
        <v>2337.378999999999</v>
      </c>
      <c r="N252" s="111">
        <v>19</v>
      </c>
      <c r="O252" s="111">
        <v>34.4</v>
      </c>
      <c r="P252" s="111">
        <v>69.303</v>
      </c>
      <c r="AC252" s="111">
        <v>9017</v>
      </c>
      <c r="AD252" s="111">
        <v>269</v>
      </c>
      <c r="AE252" s="111">
        <v>104</v>
      </c>
      <c r="AF252" s="111">
        <v>15</v>
      </c>
      <c r="AG252" s="111">
        <v>9</v>
      </c>
      <c r="AH252" s="111">
        <v>28</v>
      </c>
      <c r="AI252" s="111">
        <v>9442</v>
      </c>
      <c r="AJ252" s="111">
        <v>425</v>
      </c>
      <c r="AK252" s="111">
        <v>156</v>
      </c>
      <c r="AL252" s="111">
        <v>52</v>
      </c>
      <c r="AM252" s="111">
        <v>37</v>
      </c>
      <c r="AN252" s="111">
        <v>28</v>
      </c>
      <c r="AO252">
        <v>1.951</v>
      </c>
      <c r="AP252" s="112"/>
      <c r="AR252">
        <v>0.311</v>
      </c>
      <c r="AS252" s="112"/>
      <c r="AU252">
        <v>5.014</v>
      </c>
    </row>
    <row r="253" spans="1:47" s="111" customFormat="1" ht="12">
      <c r="A253" s="107">
        <v>39319</v>
      </c>
      <c r="B253" s="108">
        <f t="shared" si="3"/>
        <v>237</v>
      </c>
      <c r="C253" s="109">
        <v>0.793519</v>
      </c>
      <c r="D253" s="110">
        <v>0.793519</v>
      </c>
      <c r="F253">
        <v>39.57648006</v>
      </c>
      <c r="G253">
        <v>-76.7102228</v>
      </c>
      <c r="H253" s="111">
        <v>16.945</v>
      </c>
      <c r="M253" s="111">
        <v>2334.21825</v>
      </c>
      <c r="N253" s="111">
        <v>19</v>
      </c>
      <c r="O253" s="111">
        <v>35.7</v>
      </c>
      <c r="P253" s="111">
        <v>69.3746</v>
      </c>
      <c r="AC253" s="111">
        <v>5778</v>
      </c>
      <c r="AD253" s="111">
        <v>271</v>
      </c>
      <c r="AE253" s="111">
        <v>91</v>
      </c>
      <c r="AF253" s="111">
        <v>22</v>
      </c>
      <c r="AG253" s="111">
        <v>3</v>
      </c>
      <c r="AH253" s="111">
        <v>24</v>
      </c>
      <c r="AI253" s="111">
        <v>6189</v>
      </c>
      <c r="AJ253" s="111">
        <v>411</v>
      </c>
      <c r="AK253" s="111">
        <v>140</v>
      </c>
      <c r="AL253" s="111">
        <v>49</v>
      </c>
      <c r="AM253" s="111">
        <v>27</v>
      </c>
      <c r="AN253" s="111">
        <v>24</v>
      </c>
      <c r="AO253">
        <v>1.882</v>
      </c>
      <c r="AP253" s="112"/>
      <c r="AR253">
        <v>0.291</v>
      </c>
      <c r="AS253" s="112"/>
      <c r="AU253">
        <v>5.013</v>
      </c>
    </row>
    <row r="254" spans="1:47" s="111" customFormat="1" ht="12">
      <c r="A254" s="107">
        <v>39319</v>
      </c>
      <c r="B254" s="108">
        <f t="shared" si="3"/>
        <v>237</v>
      </c>
      <c r="C254" s="109">
        <v>0.793634</v>
      </c>
      <c r="D254" s="110">
        <v>0.793634</v>
      </c>
      <c r="F254">
        <v>39.57632917</v>
      </c>
      <c r="G254">
        <v>-76.70227629</v>
      </c>
      <c r="H254" s="111">
        <v>16.958</v>
      </c>
      <c r="M254" s="111">
        <v>2326.0003000000015</v>
      </c>
      <c r="N254" s="111">
        <v>19.1</v>
      </c>
      <c r="O254" s="111">
        <v>34.5</v>
      </c>
      <c r="P254" s="111">
        <v>69.5322</v>
      </c>
      <c r="R254" s="113">
        <v>7.81E-05</v>
      </c>
      <c r="S254" s="113">
        <v>5.31E-05</v>
      </c>
      <c r="T254" s="113">
        <v>2.9E-05</v>
      </c>
      <c r="U254" s="113">
        <v>7.75E-06</v>
      </c>
      <c r="V254" s="113">
        <v>5.91E-06</v>
      </c>
      <c r="W254" s="113">
        <v>5.27E-06</v>
      </c>
      <c r="X254" s="111">
        <v>767.8</v>
      </c>
      <c r="Y254" s="111">
        <v>313.2</v>
      </c>
      <c r="Z254" s="111">
        <v>306.6</v>
      </c>
      <c r="AA254" s="111">
        <v>22.2</v>
      </c>
      <c r="AC254" s="111">
        <v>4104</v>
      </c>
      <c r="AD254" s="111">
        <v>272</v>
      </c>
      <c r="AE254" s="111">
        <v>95</v>
      </c>
      <c r="AF254" s="111">
        <v>15</v>
      </c>
      <c r="AG254" s="111">
        <v>3</v>
      </c>
      <c r="AH254" s="111">
        <v>15</v>
      </c>
      <c r="AI254" s="111">
        <v>4504</v>
      </c>
      <c r="AJ254" s="111">
        <v>400</v>
      </c>
      <c r="AK254" s="111">
        <v>128</v>
      </c>
      <c r="AL254" s="111">
        <v>33</v>
      </c>
      <c r="AM254" s="111">
        <v>18</v>
      </c>
      <c r="AN254" s="111">
        <v>15</v>
      </c>
      <c r="AO254">
        <v>2.06</v>
      </c>
      <c r="AP254" s="112"/>
      <c r="AR254">
        <v>0.271</v>
      </c>
      <c r="AS254" s="112"/>
      <c r="AU254">
        <v>5.02</v>
      </c>
    </row>
    <row r="255" spans="1:47" s="111" customFormat="1" ht="12">
      <c r="A255" s="107">
        <v>39319</v>
      </c>
      <c r="B255" s="108">
        <f t="shared" si="3"/>
        <v>237</v>
      </c>
      <c r="C255" s="109">
        <v>0.79375</v>
      </c>
      <c r="D255" s="110">
        <v>0.79375</v>
      </c>
      <c r="F255">
        <v>39.57617698</v>
      </c>
      <c r="G255">
        <v>-76.69426069</v>
      </c>
      <c r="H255" s="111">
        <v>16.966</v>
      </c>
      <c r="M255" s="111">
        <v>2320.9431000000004</v>
      </c>
      <c r="N255" s="111">
        <v>19.2</v>
      </c>
      <c r="O255" s="111">
        <v>34.3</v>
      </c>
      <c r="P255" s="111">
        <v>69.389</v>
      </c>
      <c r="AC255" s="111">
        <v>4039</v>
      </c>
      <c r="AD255" s="111">
        <v>251</v>
      </c>
      <c r="AE255" s="111">
        <v>96</v>
      </c>
      <c r="AF255" s="111">
        <v>22</v>
      </c>
      <c r="AG255" s="111">
        <v>7</v>
      </c>
      <c r="AH255" s="111">
        <v>10</v>
      </c>
      <c r="AI255" s="111">
        <v>4425</v>
      </c>
      <c r="AJ255" s="111">
        <v>386</v>
      </c>
      <c r="AK255" s="111">
        <v>135</v>
      </c>
      <c r="AL255" s="111">
        <v>39</v>
      </c>
      <c r="AM255" s="111">
        <v>17</v>
      </c>
      <c r="AN255" s="111">
        <v>10</v>
      </c>
      <c r="AO255">
        <v>1.981</v>
      </c>
      <c r="AP255" s="112"/>
      <c r="AR255">
        <v>0.281</v>
      </c>
      <c r="AS255" s="112"/>
      <c r="AU255">
        <v>5.01</v>
      </c>
    </row>
    <row r="256" spans="1:47" s="111" customFormat="1" ht="12">
      <c r="A256" s="107">
        <v>39319</v>
      </c>
      <c r="B256" s="108">
        <f t="shared" si="3"/>
        <v>237</v>
      </c>
      <c r="C256" s="109">
        <v>0.793866</v>
      </c>
      <c r="D256" s="110">
        <v>0.793866</v>
      </c>
      <c r="F256">
        <v>39.57602478</v>
      </c>
      <c r="G256">
        <v>-76.68624509</v>
      </c>
      <c r="H256" s="111">
        <v>16.969</v>
      </c>
      <c r="M256" s="111">
        <v>2319.04665</v>
      </c>
      <c r="N256" s="111">
        <v>19.2</v>
      </c>
      <c r="O256" s="111">
        <v>33.6</v>
      </c>
      <c r="P256" s="111">
        <v>69.4606</v>
      </c>
      <c r="AC256" s="111">
        <v>3880</v>
      </c>
      <c r="AD256" s="111">
        <v>252</v>
      </c>
      <c r="AE256" s="111">
        <v>114</v>
      </c>
      <c r="AF256" s="111">
        <v>24</v>
      </c>
      <c r="AG256" s="111">
        <v>11</v>
      </c>
      <c r="AH256" s="111">
        <v>19</v>
      </c>
      <c r="AI256" s="111">
        <v>4300</v>
      </c>
      <c r="AJ256" s="111">
        <v>420</v>
      </c>
      <c r="AK256" s="111">
        <v>168</v>
      </c>
      <c r="AL256" s="111">
        <v>54</v>
      </c>
      <c r="AM256" s="111">
        <v>30</v>
      </c>
      <c r="AN256" s="111">
        <v>19</v>
      </c>
      <c r="AO256">
        <v>1.951</v>
      </c>
      <c r="AP256" s="112"/>
      <c r="AR256">
        <v>0.301</v>
      </c>
      <c r="AS256" s="112"/>
      <c r="AU256">
        <v>5.016</v>
      </c>
    </row>
    <row r="257" spans="1:47" s="111" customFormat="1" ht="12">
      <c r="A257" s="107">
        <v>39319</v>
      </c>
      <c r="B257" s="108">
        <f t="shared" si="3"/>
        <v>237</v>
      </c>
      <c r="C257" s="109">
        <v>0.793981</v>
      </c>
      <c r="D257" s="110">
        <v>0.793981</v>
      </c>
      <c r="F257">
        <v>39.57587389</v>
      </c>
      <c r="G257">
        <v>-76.67829858</v>
      </c>
      <c r="H257" s="111">
        <v>16.992</v>
      </c>
      <c r="M257" s="111">
        <v>2304.5072</v>
      </c>
      <c r="N257" s="111">
        <v>19.3</v>
      </c>
      <c r="O257" s="111">
        <v>34.3</v>
      </c>
      <c r="P257" s="111">
        <v>69.5322</v>
      </c>
      <c r="R257" s="113">
        <v>7.65E-05</v>
      </c>
      <c r="S257" s="113">
        <v>5.38E-05</v>
      </c>
      <c r="T257" s="113">
        <v>2.99E-05</v>
      </c>
      <c r="U257" s="113">
        <v>6.77E-06</v>
      </c>
      <c r="V257" s="113">
        <v>5.87E-06</v>
      </c>
      <c r="W257" s="113">
        <v>3.55E-06</v>
      </c>
      <c r="X257" s="111">
        <v>769.6</v>
      </c>
      <c r="Y257" s="111">
        <v>313.1</v>
      </c>
      <c r="Z257" s="111">
        <v>306.4</v>
      </c>
      <c r="AA257" s="111">
        <v>22.2</v>
      </c>
      <c r="AC257" s="111">
        <v>3985</v>
      </c>
      <c r="AD257" s="111">
        <v>258</v>
      </c>
      <c r="AE257" s="111">
        <v>104</v>
      </c>
      <c r="AF257" s="111">
        <v>34</v>
      </c>
      <c r="AG257" s="111">
        <v>8</v>
      </c>
      <c r="AH257" s="111">
        <v>23</v>
      </c>
      <c r="AI257" s="111">
        <v>4412</v>
      </c>
      <c r="AJ257" s="111">
        <v>427</v>
      </c>
      <c r="AK257" s="111">
        <v>169</v>
      </c>
      <c r="AL257" s="111">
        <v>65</v>
      </c>
      <c r="AM257" s="111">
        <v>31</v>
      </c>
      <c r="AN257" s="111">
        <v>23</v>
      </c>
      <c r="AO257">
        <v>1.932</v>
      </c>
      <c r="AP257" s="112"/>
      <c r="AR257">
        <v>0.271</v>
      </c>
      <c r="AS257" s="112"/>
      <c r="AU257">
        <v>5.016</v>
      </c>
    </row>
    <row r="258" spans="1:47" s="111" customFormat="1" ht="12">
      <c r="A258" s="107">
        <v>39319</v>
      </c>
      <c r="B258" s="108">
        <f t="shared" si="3"/>
        <v>237</v>
      </c>
      <c r="C258" s="109">
        <v>0.794097</v>
      </c>
      <c r="D258" s="110">
        <v>0.794097</v>
      </c>
      <c r="F258">
        <v>39.5757217</v>
      </c>
      <c r="G258">
        <v>-76.67028298</v>
      </c>
      <c r="H258" s="111">
        <v>16.991</v>
      </c>
      <c r="M258" s="111">
        <v>2305.1393500000013</v>
      </c>
      <c r="N258" s="111">
        <v>19.3</v>
      </c>
      <c r="O258" s="111">
        <v>35</v>
      </c>
      <c r="P258" s="111">
        <v>69.3746</v>
      </c>
      <c r="AC258" s="111">
        <v>4095</v>
      </c>
      <c r="AD258" s="111">
        <v>237</v>
      </c>
      <c r="AE258" s="111">
        <v>102</v>
      </c>
      <c r="AF258" s="111">
        <v>8</v>
      </c>
      <c r="AG258" s="111">
        <v>10</v>
      </c>
      <c r="AH258" s="111">
        <v>18</v>
      </c>
      <c r="AI258" s="111">
        <v>4470</v>
      </c>
      <c r="AJ258" s="111">
        <v>375</v>
      </c>
      <c r="AK258" s="111">
        <v>138</v>
      </c>
      <c r="AL258" s="111">
        <v>36</v>
      </c>
      <c r="AM258" s="111">
        <v>28</v>
      </c>
      <c r="AN258" s="111">
        <v>18</v>
      </c>
      <c r="AO258">
        <v>1.911</v>
      </c>
      <c r="AP258" s="112"/>
      <c r="AR258">
        <v>0.302</v>
      </c>
      <c r="AS258" s="112"/>
      <c r="AU258">
        <v>5.011</v>
      </c>
    </row>
    <row r="259" spans="1:47" s="111" customFormat="1" ht="12">
      <c r="A259" s="107">
        <v>39319</v>
      </c>
      <c r="B259" s="108">
        <f t="shared" si="3"/>
        <v>237</v>
      </c>
      <c r="C259" s="109">
        <v>0.794213</v>
      </c>
      <c r="D259" s="110">
        <v>0.794213</v>
      </c>
      <c r="F259">
        <v>39.5755695</v>
      </c>
      <c r="G259">
        <v>-76.66226737</v>
      </c>
      <c r="H259" s="111">
        <v>16.991</v>
      </c>
      <c r="M259" s="111">
        <v>2305.1393500000013</v>
      </c>
      <c r="N259" s="111">
        <v>19.2</v>
      </c>
      <c r="O259" s="111">
        <v>35.4</v>
      </c>
      <c r="P259" s="111">
        <v>69.2887</v>
      </c>
      <c r="AC259" s="111">
        <v>4720</v>
      </c>
      <c r="AD259" s="111">
        <v>261</v>
      </c>
      <c r="AE259" s="111">
        <v>100</v>
      </c>
      <c r="AF259" s="111">
        <v>16</v>
      </c>
      <c r="AG259" s="111">
        <v>6</v>
      </c>
      <c r="AH259" s="111">
        <v>13</v>
      </c>
      <c r="AI259" s="111">
        <v>5116</v>
      </c>
      <c r="AJ259" s="111">
        <v>396</v>
      </c>
      <c r="AK259" s="111">
        <v>135</v>
      </c>
      <c r="AL259" s="111">
        <v>35</v>
      </c>
      <c r="AM259" s="111">
        <v>19</v>
      </c>
      <c r="AN259" s="111">
        <v>13</v>
      </c>
      <c r="AO259">
        <v>1.991</v>
      </c>
      <c r="AP259" s="112"/>
      <c r="AR259">
        <v>0.291</v>
      </c>
      <c r="AS259" s="112"/>
      <c r="AU259">
        <v>5.016</v>
      </c>
    </row>
    <row r="260" spans="1:47" s="111" customFormat="1" ht="12">
      <c r="A260" s="107">
        <v>39319</v>
      </c>
      <c r="B260" s="108">
        <f t="shared" si="3"/>
        <v>237</v>
      </c>
      <c r="C260" s="109">
        <v>0.794329</v>
      </c>
      <c r="D260" s="110">
        <v>0.794329</v>
      </c>
      <c r="F260">
        <v>39.5754173</v>
      </c>
      <c r="G260">
        <v>-76.65425177</v>
      </c>
      <c r="H260" s="111">
        <v>17.001</v>
      </c>
      <c r="M260" s="111">
        <v>2298.8178499999995</v>
      </c>
      <c r="N260" s="111">
        <v>19.3</v>
      </c>
      <c r="O260" s="111">
        <v>35.6</v>
      </c>
      <c r="P260" s="111">
        <v>69.346</v>
      </c>
      <c r="R260" s="113">
        <v>7.97E-05</v>
      </c>
      <c r="S260" s="113">
        <v>5.5E-05</v>
      </c>
      <c r="T260" s="113">
        <v>3.02E-05</v>
      </c>
      <c r="U260" s="113">
        <v>7.76E-06</v>
      </c>
      <c r="V260" s="113">
        <v>6.15E-06</v>
      </c>
      <c r="W260" s="113">
        <v>4.23E-06</v>
      </c>
      <c r="X260" s="111">
        <v>771</v>
      </c>
      <c r="Y260" s="111">
        <v>313</v>
      </c>
      <c r="Z260" s="111">
        <v>306.3</v>
      </c>
      <c r="AA260" s="111">
        <v>22.2</v>
      </c>
      <c r="AC260" s="111">
        <v>4299</v>
      </c>
      <c r="AD260" s="111">
        <v>315</v>
      </c>
      <c r="AE260" s="111">
        <v>98</v>
      </c>
      <c r="AF260" s="111">
        <v>15</v>
      </c>
      <c r="AG260" s="111">
        <v>3</v>
      </c>
      <c r="AH260" s="111">
        <v>16</v>
      </c>
      <c r="AI260" s="111">
        <v>4746</v>
      </c>
      <c r="AJ260" s="111">
        <v>447</v>
      </c>
      <c r="AK260" s="111">
        <v>132</v>
      </c>
      <c r="AL260" s="111">
        <v>34</v>
      </c>
      <c r="AM260" s="111">
        <v>19</v>
      </c>
      <c r="AN260" s="111">
        <v>16</v>
      </c>
      <c r="AO260">
        <v>2.259</v>
      </c>
      <c r="AP260" s="112"/>
      <c r="AR260">
        <v>0.351</v>
      </c>
      <c r="AS260" s="112"/>
      <c r="AU260">
        <v>5.027</v>
      </c>
    </row>
    <row r="261" spans="1:47" s="111" customFormat="1" ht="12">
      <c r="A261" s="107">
        <v>39319</v>
      </c>
      <c r="B261" s="108">
        <f t="shared" si="3"/>
        <v>237</v>
      </c>
      <c r="C261" s="109">
        <v>0.794444</v>
      </c>
      <c r="D261" s="110">
        <v>0.794444</v>
      </c>
      <c r="F261">
        <v>39.57526642</v>
      </c>
      <c r="G261">
        <v>-76.64630527</v>
      </c>
      <c r="H261" s="111">
        <v>17.004</v>
      </c>
      <c r="M261" s="111">
        <v>2296.9213999999993</v>
      </c>
      <c r="N261" s="111">
        <v>19.3</v>
      </c>
      <c r="O261" s="111">
        <v>35.7</v>
      </c>
      <c r="P261" s="111">
        <v>69.0594</v>
      </c>
      <c r="AC261" s="111">
        <v>3973</v>
      </c>
      <c r="AD261" s="111">
        <v>286</v>
      </c>
      <c r="AE261" s="111">
        <v>93</v>
      </c>
      <c r="AF261" s="111">
        <v>18</v>
      </c>
      <c r="AG261" s="111">
        <v>5</v>
      </c>
      <c r="AH261" s="111">
        <v>15</v>
      </c>
      <c r="AI261" s="111">
        <v>4390</v>
      </c>
      <c r="AJ261" s="111">
        <v>417</v>
      </c>
      <c r="AK261" s="111">
        <v>131</v>
      </c>
      <c r="AL261" s="111">
        <v>38</v>
      </c>
      <c r="AM261" s="111">
        <v>20</v>
      </c>
      <c r="AN261" s="111">
        <v>15</v>
      </c>
      <c r="AO261">
        <v>2.299</v>
      </c>
      <c r="AP261" s="112"/>
      <c r="AR261">
        <v>0.311</v>
      </c>
      <c r="AS261" s="112"/>
      <c r="AU261">
        <v>5.027</v>
      </c>
    </row>
    <row r="262" spans="1:47" s="111" customFormat="1" ht="12">
      <c r="A262" s="107">
        <v>39319</v>
      </c>
      <c r="B262" s="108">
        <f t="shared" si="3"/>
        <v>237</v>
      </c>
      <c r="C262" s="109">
        <v>0.79456</v>
      </c>
      <c r="D262" s="110">
        <v>0.79456</v>
      </c>
      <c r="F262">
        <v>39.57511422</v>
      </c>
      <c r="G262">
        <v>-76.63828966</v>
      </c>
      <c r="H262" s="111">
        <v>17.017</v>
      </c>
      <c r="M262" s="111">
        <v>2288.703450000001</v>
      </c>
      <c r="N262" s="111">
        <v>19.4</v>
      </c>
      <c r="O262" s="111">
        <v>36.5</v>
      </c>
      <c r="P262" s="111">
        <v>68.9878</v>
      </c>
      <c r="AC262" s="111">
        <v>4282</v>
      </c>
      <c r="AD262" s="111">
        <v>272</v>
      </c>
      <c r="AE262" s="111">
        <v>106</v>
      </c>
      <c r="AF262" s="111">
        <v>10</v>
      </c>
      <c r="AG262" s="111">
        <v>5</v>
      </c>
      <c r="AH262" s="111">
        <v>11</v>
      </c>
      <c r="AI262" s="111">
        <v>4686</v>
      </c>
      <c r="AJ262" s="111">
        <v>404</v>
      </c>
      <c r="AK262" s="111">
        <v>132</v>
      </c>
      <c r="AL262" s="111">
        <v>26</v>
      </c>
      <c r="AM262" s="111">
        <v>16</v>
      </c>
      <c r="AN262" s="111">
        <v>11</v>
      </c>
      <c r="AO262">
        <v>2.23</v>
      </c>
      <c r="AP262" s="112"/>
      <c r="AR262">
        <v>0.261</v>
      </c>
      <c r="AS262" s="112"/>
      <c r="AU262">
        <v>5.027</v>
      </c>
    </row>
    <row r="263" spans="1:47" s="111" customFormat="1" ht="12">
      <c r="A263" s="107">
        <v>39319</v>
      </c>
      <c r="B263" s="108">
        <f t="shared" si="3"/>
        <v>237</v>
      </c>
      <c r="C263" s="109">
        <v>0.794676</v>
      </c>
      <c r="D263" s="110">
        <v>0.794676</v>
      </c>
      <c r="F263">
        <v>39.57496203</v>
      </c>
      <c r="G263">
        <v>-76.63027406</v>
      </c>
      <c r="H263" s="111">
        <v>17.01</v>
      </c>
      <c r="M263" s="111">
        <v>2293.128499999999</v>
      </c>
      <c r="N263" s="111">
        <v>19.3</v>
      </c>
      <c r="O263" s="111">
        <v>37.3</v>
      </c>
      <c r="P263" s="111">
        <v>69.7758</v>
      </c>
      <c r="R263" s="113">
        <v>8.31E-05</v>
      </c>
      <c r="S263" s="113">
        <v>5.6E-05</v>
      </c>
      <c r="T263" s="113">
        <v>3.21E-05</v>
      </c>
      <c r="U263" s="113">
        <v>8.09E-06</v>
      </c>
      <c r="V263" s="113">
        <v>6.02E-06</v>
      </c>
      <c r="W263" s="113">
        <v>3.76E-06</v>
      </c>
      <c r="X263" s="111">
        <v>772</v>
      </c>
      <c r="Y263" s="111">
        <v>312.8</v>
      </c>
      <c r="Z263" s="111">
        <v>306.1</v>
      </c>
      <c r="AA263" s="111">
        <v>22.6</v>
      </c>
      <c r="AC263" s="111">
        <v>4010</v>
      </c>
      <c r="AD263" s="111">
        <v>307</v>
      </c>
      <c r="AE263" s="111">
        <v>90</v>
      </c>
      <c r="AF263" s="111">
        <v>28</v>
      </c>
      <c r="AG263" s="111">
        <v>1</v>
      </c>
      <c r="AH263" s="111">
        <v>9</v>
      </c>
      <c r="AI263" s="111">
        <v>4445</v>
      </c>
      <c r="AJ263" s="111">
        <v>435</v>
      </c>
      <c r="AK263" s="111">
        <v>128</v>
      </c>
      <c r="AL263" s="111">
        <v>38</v>
      </c>
      <c r="AM263" s="111">
        <v>10</v>
      </c>
      <c r="AN263" s="111">
        <v>9</v>
      </c>
      <c r="AO263">
        <v>1.999</v>
      </c>
      <c r="AP263" s="112"/>
      <c r="AR263">
        <v>0.27</v>
      </c>
      <c r="AS263" s="112"/>
      <c r="AU263">
        <v>5.016</v>
      </c>
    </row>
    <row r="264" spans="1:47" s="111" customFormat="1" ht="12">
      <c r="A264" s="107">
        <v>39319</v>
      </c>
      <c r="B264" s="108">
        <f t="shared" si="3"/>
        <v>237</v>
      </c>
      <c r="C264" s="109">
        <v>0.794792</v>
      </c>
      <c r="D264" s="110">
        <v>0.794792</v>
      </c>
      <c r="F264">
        <v>39.57480983</v>
      </c>
      <c r="G264">
        <v>-76.62225845</v>
      </c>
      <c r="H264" s="111">
        <v>17</v>
      </c>
      <c r="M264" s="111">
        <v>2299.45</v>
      </c>
      <c r="N264" s="111">
        <v>19</v>
      </c>
      <c r="O264" s="111">
        <v>40.6</v>
      </c>
      <c r="P264" s="111">
        <v>70.4779</v>
      </c>
      <c r="AC264" s="111">
        <v>4140</v>
      </c>
      <c r="AD264" s="111">
        <v>316</v>
      </c>
      <c r="AE264" s="111">
        <v>102</v>
      </c>
      <c r="AF264" s="111">
        <v>21</v>
      </c>
      <c r="AG264" s="111">
        <v>3</v>
      </c>
      <c r="AH264" s="111">
        <v>16</v>
      </c>
      <c r="AI264" s="111">
        <v>4598</v>
      </c>
      <c r="AJ264" s="111">
        <v>458</v>
      </c>
      <c r="AK264" s="111">
        <v>142</v>
      </c>
      <c r="AL264" s="111">
        <v>40</v>
      </c>
      <c r="AM264" s="111">
        <v>19</v>
      </c>
      <c r="AN264" s="111">
        <v>16</v>
      </c>
      <c r="AO264">
        <v>2</v>
      </c>
      <c r="AP264" s="112"/>
      <c r="AR264">
        <v>0.292</v>
      </c>
      <c r="AS264" s="112"/>
      <c r="AU264">
        <v>5.018</v>
      </c>
    </row>
    <row r="265" spans="1:47" s="111" customFormat="1" ht="12">
      <c r="A265" s="107">
        <v>39319</v>
      </c>
      <c r="B265" s="108">
        <f t="shared" si="3"/>
        <v>237</v>
      </c>
      <c r="C265" s="109">
        <v>0.794907</v>
      </c>
      <c r="D265" s="110">
        <v>0.794907</v>
      </c>
      <c r="F265">
        <v>39.57465895</v>
      </c>
      <c r="G265">
        <v>-76.61431195</v>
      </c>
      <c r="H265" s="111">
        <v>16.993</v>
      </c>
      <c r="M265" s="111">
        <v>2303.8750500000006</v>
      </c>
      <c r="N265" s="111">
        <v>18.7</v>
      </c>
      <c r="O265" s="111">
        <v>45.8</v>
      </c>
      <c r="P265" s="111">
        <v>71.6241</v>
      </c>
      <c r="AC265" s="111">
        <v>4428</v>
      </c>
      <c r="AD265" s="111">
        <v>251</v>
      </c>
      <c r="AE265" s="111">
        <v>115</v>
      </c>
      <c r="AF265" s="111">
        <v>16</v>
      </c>
      <c r="AG265" s="111">
        <v>1</v>
      </c>
      <c r="AH265" s="111">
        <v>22</v>
      </c>
      <c r="AI265" s="111">
        <v>4833</v>
      </c>
      <c r="AJ265" s="111">
        <v>405</v>
      </c>
      <c r="AK265" s="111">
        <v>154</v>
      </c>
      <c r="AL265" s="111">
        <v>39</v>
      </c>
      <c r="AM265" s="111">
        <v>23</v>
      </c>
      <c r="AN265" s="111">
        <v>22</v>
      </c>
      <c r="AO265">
        <v>1.901</v>
      </c>
      <c r="AP265" s="112"/>
      <c r="AR265">
        <v>0.261</v>
      </c>
      <c r="AS265" s="112"/>
      <c r="AU265">
        <v>5.011</v>
      </c>
    </row>
    <row r="266" spans="1:47" s="111" customFormat="1" ht="12">
      <c r="A266" s="107">
        <v>39319</v>
      </c>
      <c r="B266" s="108">
        <f aca="true" t="shared" si="4" ref="B266:B329">31+28+31+30+31+30+31+25</f>
        <v>237</v>
      </c>
      <c r="C266" s="109">
        <v>0.795023</v>
      </c>
      <c r="D266" s="110">
        <v>0.795023</v>
      </c>
      <c r="F266">
        <v>39.57450675</v>
      </c>
      <c r="G266">
        <v>-76.60629635</v>
      </c>
      <c r="H266" s="111">
        <v>16.987</v>
      </c>
      <c r="M266" s="111">
        <v>2307.667950000001</v>
      </c>
      <c r="N266" s="111">
        <v>18.7</v>
      </c>
      <c r="O266" s="111">
        <v>46.8</v>
      </c>
      <c r="P266" s="111">
        <v>72.6987</v>
      </c>
      <c r="R266" s="113">
        <v>9.03E-05</v>
      </c>
      <c r="S266" s="113">
        <v>6.2E-05</v>
      </c>
      <c r="T266" s="113">
        <v>3.49E-05</v>
      </c>
      <c r="U266" s="113">
        <v>8.92E-06</v>
      </c>
      <c r="V266" s="113">
        <v>6.63E-06</v>
      </c>
      <c r="W266" s="113">
        <v>6.04E-06</v>
      </c>
      <c r="X266" s="111">
        <v>771.2</v>
      </c>
      <c r="Y266" s="111">
        <v>312.7</v>
      </c>
      <c r="Z266" s="111">
        <v>305.9</v>
      </c>
      <c r="AA266" s="111">
        <v>23.8</v>
      </c>
      <c r="AC266" s="111">
        <v>4371</v>
      </c>
      <c r="AD266" s="111">
        <v>310</v>
      </c>
      <c r="AE266" s="111">
        <v>95</v>
      </c>
      <c r="AF266" s="111">
        <v>16</v>
      </c>
      <c r="AG266" s="111">
        <v>4</v>
      </c>
      <c r="AH266" s="111">
        <v>19</v>
      </c>
      <c r="AI266" s="111">
        <v>4815</v>
      </c>
      <c r="AJ266" s="111">
        <v>444</v>
      </c>
      <c r="AK266" s="111">
        <v>134</v>
      </c>
      <c r="AL266" s="111">
        <v>39</v>
      </c>
      <c r="AM266" s="111">
        <v>23</v>
      </c>
      <c r="AN266" s="111">
        <v>19</v>
      </c>
      <c r="AO266">
        <v>1.961</v>
      </c>
      <c r="AP266" s="112"/>
      <c r="AR266">
        <v>0.301</v>
      </c>
      <c r="AS266" s="112"/>
      <c r="AU266">
        <v>5.006</v>
      </c>
    </row>
    <row r="267" spans="1:47" s="111" customFormat="1" ht="12">
      <c r="A267" s="107">
        <v>39319</v>
      </c>
      <c r="B267" s="108">
        <f t="shared" si="4"/>
        <v>237</v>
      </c>
      <c r="C267" s="109">
        <v>0.795139</v>
      </c>
      <c r="D267" s="110">
        <v>0.795139</v>
      </c>
      <c r="F267">
        <v>39.57435455</v>
      </c>
      <c r="G267">
        <v>-76.59828074</v>
      </c>
      <c r="H267" s="111">
        <v>16.986</v>
      </c>
      <c r="M267" s="111">
        <v>2308.3001000000004</v>
      </c>
      <c r="N267" s="111">
        <v>18.6</v>
      </c>
      <c r="O267" s="111">
        <v>47.5</v>
      </c>
      <c r="P267" s="111">
        <v>73.5153</v>
      </c>
      <c r="AC267" s="111">
        <v>4158</v>
      </c>
      <c r="AD267" s="111">
        <v>299</v>
      </c>
      <c r="AE267" s="111">
        <v>88</v>
      </c>
      <c r="AF267" s="111">
        <v>7</v>
      </c>
      <c r="AG267" s="111">
        <v>5</v>
      </c>
      <c r="AH267" s="111">
        <v>15</v>
      </c>
      <c r="AI267" s="111">
        <v>4572</v>
      </c>
      <c r="AJ267" s="111">
        <v>414</v>
      </c>
      <c r="AK267" s="111">
        <v>115</v>
      </c>
      <c r="AL267" s="111">
        <v>27</v>
      </c>
      <c r="AM267" s="111">
        <v>20</v>
      </c>
      <c r="AN267" s="111">
        <v>15</v>
      </c>
      <c r="AO267">
        <v>1.999</v>
      </c>
      <c r="AP267" s="112"/>
      <c r="AR267">
        <v>0.28</v>
      </c>
      <c r="AS267" s="112"/>
      <c r="AU267">
        <v>5.016</v>
      </c>
    </row>
    <row r="268" spans="1:47" s="111" customFormat="1" ht="12">
      <c r="A268" s="107">
        <v>39319</v>
      </c>
      <c r="B268" s="108">
        <f t="shared" si="4"/>
        <v>237</v>
      </c>
      <c r="C268" s="109">
        <v>0.795255</v>
      </c>
      <c r="D268" s="110">
        <v>0.795255</v>
      </c>
      <c r="F268">
        <v>39.57420236</v>
      </c>
      <c r="G268">
        <v>-76.59026514</v>
      </c>
      <c r="H268" s="111">
        <v>16.979</v>
      </c>
      <c r="M268" s="111">
        <v>2312.72515</v>
      </c>
      <c r="N268" s="111">
        <v>18.6</v>
      </c>
      <c r="O268" s="111">
        <v>46.4</v>
      </c>
      <c r="P268" s="111">
        <v>74.4466</v>
      </c>
      <c r="AC268" s="111">
        <v>4390</v>
      </c>
      <c r="AD268" s="111">
        <v>288</v>
      </c>
      <c r="AE268" s="111">
        <v>91</v>
      </c>
      <c r="AF268" s="111">
        <v>16</v>
      </c>
      <c r="AG268" s="111">
        <v>4</v>
      </c>
      <c r="AH268" s="111">
        <v>26</v>
      </c>
      <c r="AI268" s="111">
        <v>4815</v>
      </c>
      <c r="AJ268" s="111">
        <v>425</v>
      </c>
      <c r="AK268" s="111">
        <v>137</v>
      </c>
      <c r="AL268" s="111">
        <v>46</v>
      </c>
      <c r="AM268" s="111">
        <v>30</v>
      </c>
      <c r="AN268" s="111">
        <v>26</v>
      </c>
      <c r="AO268">
        <v>2.059</v>
      </c>
      <c r="AP268" s="112"/>
      <c r="AR268">
        <v>0.271</v>
      </c>
      <c r="AS268" s="112"/>
      <c r="AU268">
        <v>5.02</v>
      </c>
    </row>
    <row r="269" spans="1:47" s="111" customFormat="1" ht="12">
      <c r="A269" s="107">
        <v>39319</v>
      </c>
      <c r="B269" s="108">
        <f t="shared" si="4"/>
        <v>237</v>
      </c>
      <c r="C269" s="109">
        <v>0.79537</v>
      </c>
      <c r="D269" s="110">
        <v>0.79537</v>
      </c>
      <c r="F269">
        <v>39.57405147</v>
      </c>
      <c r="G269">
        <v>-76.58231863</v>
      </c>
      <c r="H269" s="111">
        <v>16.981</v>
      </c>
      <c r="M269" s="111">
        <v>2311.4608499999995</v>
      </c>
      <c r="N269" s="111">
        <v>18.5</v>
      </c>
      <c r="O269" s="111">
        <v>47.7</v>
      </c>
      <c r="P269" s="111">
        <v>75.3636</v>
      </c>
      <c r="R269" s="113">
        <v>9.85E-05</v>
      </c>
      <c r="S269" s="113">
        <v>6.57E-05</v>
      </c>
      <c r="T269" s="113">
        <v>3.78E-05</v>
      </c>
      <c r="U269" s="113">
        <v>9.03E-06</v>
      </c>
      <c r="V269" s="113">
        <v>7.21E-06</v>
      </c>
      <c r="W269" s="113">
        <v>5.6E-06</v>
      </c>
      <c r="X269" s="111">
        <v>770.2</v>
      </c>
      <c r="Y269" s="111">
        <v>312.7</v>
      </c>
      <c r="Z269" s="111">
        <v>305.8</v>
      </c>
      <c r="AA269" s="111">
        <v>25.8</v>
      </c>
      <c r="AC269" s="111">
        <v>4324</v>
      </c>
      <c r="AD269" s="111">
        <v>266</v>
      </c>
      <c r="AE269" s="111">
        <v>81</v>
      </c>
      <c r="AF269" s="111">
        <v>19</v>
      </c>
      <c r="AG269" s="111">
        <v>5</v>
      </c>
      <c r="AH269" s="111">
        <v>32</v>
      </c>
      <c r="AI269" s="111">
        <v>4727</v>
      </c>
      <c r="AJ269" s="111">
        <v>403</v>
      </c>
      <c r="AK269" s="111">
        <v>137</v>
      </c>
      <c r="AL269" s="111">
        <v>56</v>
      </c>
      <c r="AM269" s="111">
        <v>37</v>
      </c>
      <c r="AN269" s="111">
        <v>32</v>
      </c>
      <c r="AO269">
        <v>2.01</v>
      </c>
      <c r="AP269" s="112"/>
      <c r="AR269">
        <v>0.29</v>
      </c>
      <c r="AS269" s="112"/>
      <c r="AU269">
        <v>5.024</v>
      </c>
    </row>
    <row r="270" spans="1:47" s="111" customFormat="1" ht="12">
      <c r="A270" s="107">
        <v>39319</v>
      </c>
      <c r="B270" s="108">
        <f t="shared" si="4"/>
        <v>237</v>
      </c>
      <c r="C270" s="109">
        <v>0.795486</v>
      </c>
      <c r="D270" s="110">
        <v>0.795486</v>
      </c>
      <c r="F270">
        <v>39.57389927</v>
      </c>
      <c r="G270">
        <v>-76.57430303</v>
      </c>
      <c r="H270" s="111">
        <v>16.981</v>
      </c>
      <c r="M270" s="111">
        <v>2311.4608499999995</v>
      </c>
      <c r="N270" s="111">
        <v>18.5</v>
      </c>
      <c r="O270" s="111">
        <v>50</v>
      </c>
      <c r="P270" s="111">
        <v>75.7075</v>
      </c>
      <c r="AC270" s="111">
        <v>4436</v>
      </c>
      <c r="AD270" s="111">
        <v>271</v>
      </c>
      <c r="AE270" s="111">
        <v>82</v>
      </c>
      <c r="AF270" s="111">
        <v>17</v>
      </c>
      <c r="AG270" s="111">
        <v>4</v>
      </c>
      <c r="AH270" s="111">
        <v>18</v>
      </c>
      <c r="AI270" s="111">
        <v>4828</v>
      </c>
      <c r="AJ270" s="111">
        <v>392</v>
      </c>
      <c r="AK270" s="111">
        <v>121</v>
      </c>
      <c r="AL270" s="111">
        <v>39</v>
      </c>
      <c r="AM270" s="111">
        <v>22</v>
      </c>
      <c r="AN270" s="111">
        <v>18</v>
      </c>
      <c r="AO270">
        <v>1.941</v>
      </c>
      <c r="AP270" s="112"/>
      <c r="AR270">
        <v>0.291</v>
      </c>
      <c r="AS270" s="112"/>
      <c r="AU270">
        <v>5.016</v>
      </c>
    </row>
    <row r="271" spans="1:47" s="111" customFormat="1" ht="12">
      <c r="A271" s="107">
        <v>39319</v>
      </c>
      <c r="B271" s="108">
        <f t="shared" si="4"/>
        <v>237</v>
      </c>
      <c r="C271" s="109">
        <v>0.795602</v>
      </c>
      <c r="D271" s="110">
        <v>0.795602</v>
      </c>
      <c r="F271">
        <v>39.57374708</v>
      </c>
      <c r="G271">
        <v>-76.56628743</v>
      </c>
      <c r="H271" s="111">
        <v>16.969</v>
      </c>
      <c r="M271" s="111">
        <v>2319.04665</v>
      </c>
      <c r="N271" s="111">
        <v>18.3</v>
      </c>
      <c r="O271" s="111">
        <v>51.4</v>
      </c>
      <c r="P271" s="111">
        <v>76.3665</v>
      </c>
      <c r="AC271" s="111">
        <v>4500</v>
      </c>
      <c r="AD271" s="111">
        <v>306</v>
      </c>
      <c r="AE271" s="111">
        <v>120</v>
      </c>
      <c r="AF271" s="111">
        <v>14</v>
      </c>
      <c r="AG271" s="111">
        <v>3</v>
      </c>
      <c r="AH271" s="111">
        <v>20</v>
      </c>
      <c r="AI271" s="111">
        <v>4963</v>
      </c>
      <c r="AJ271" s="111">
        <v>463</v>
      </c>
      <c r="AK271" s="111">
        <v>157</v>
      </c>
      <c r="AL271" s="111">
        <v>37</v>
      </c>
      <c r="AM271" s="111">
        <v>23</v>
      </c>
      <c r="AN271" s="111">
        <v>20</v>
      </c>
      <c r="AO271">
        <v>2.039</v>
      </c>
      <c r="AP271" s="112"/>
      <c r="AR271">
        <v>0.281</v>
      </c>
      <c r="AS271" s="112"/>
      <c r="AU271">
        <v>5.02</v>
      </c>
    </row>
    <row r="272" spans="1:47" s="111" customFormat="1" ht="12">
      <c r="A272" s="107">
        <v>39319</v>
      </c>
      <c r="B272" s="108">
        <f t="shared" si="4"/>
        <v>237</v>
      </c>
      <c r="C272" s="109">
        <v>0.795718</v>
      </c>
      <c r="D272" s="110">
        <v>0.795718</v>
      </c>
      <c r="F272">
        <v>39.57359488</v>
      </c>
      <c r="G272">
        <v>-76.55827182</v>
      </c>
      <c r="H272" s="111">
        <v>16.974</v>
      </c>
      <c r="M272" s="111">
        <v>2315.885900000001</v>
      </c>
      <c r="N272" s="111">
        <v>18.3</v>
      </c>
      <c r="O272" s="111">
        <v>53.2</v>
      </c>
      <c r="P272" s="111">
        <v>76.6531</v>
      </c>
      <c r="R272" s="111">
        <v>0.000105</v>
      </c>
      <c r="S272" s="113">
        <v>7.11E-05</v>
      </c>
      <c r="T272" s="113">
        <v>4.02E-05</v>
      </c>
      <c r="U272" s="113">
        <v>9.4E-06</v>
      </c>
      <c r="V272" s="113">
        <v>7.7E-06</v>
      </c>
      <c r="W272" s="113">
        <v>6.66E-06</v>
      </c>
      <c r="X272" s="111">
        <v>769.7</v>
      </c>
      <c r="Y272" s="111">
        <v>312.6</v>
      </c>
      <c r="Z272" s="111">
        <v>305.6</v>
      </c>
      <c r="AA272" s="111">
        <v>26.5</v>
      </c>
      <c r="AC272" s="111">
        <v>4639</v>
      </c>
      <c r="AD272" s="111">
        <v>334</v>
      </c>
      <c r="AE272" s="111">
        <v>100</v>
      </c>
      <c r="AF272" s="111">
        <v>8</v>
      </c>
      <c r="AG272" s="111">
        <v>8</v>
      </c>
      <c r="AH272" s="111">
        <v>14</v>
      </c>
      <c r="AI272" s="111">
        <v>5103</v>
      </c>
      <c r="AJ272" s="111">
        <v>464</v>
      </c>
      <c r="AK272" s="111">
        <v>130</v>
      </c>
      <c r="AL272" s="111">
        <v>30</v>
      </c>
      <c r="AM272" s="111">
        <v>22</v>
      </c>
      <c r="AN272" s="111">
        <v>14</v>
      </c>
      <c r="AO272">
        <v>1.991</v>
      </c>
      <c r="AP272" s="112"/>
      <c r="AR272">
        <v>0.29</v>
      </c>
      <c r="AS272" s="112"/>
      <c r="AU272">
        <v>5.016</v>
      </c>
    </row>
    <row r="273" spans="1:47" s="111" customFormat="1" ht="12">
      <c r="A273" s="107">
        <v>39319</v>
      </c>
      <c r="B273" s="108">
        <f t="shared" si="4"/>
        <v>237</v>
      </c>
      <c r="C273" s="109">
        <v>0.795833</v>
      </c>
      <c r="D273" s="110">
        <v>0.795833</v>
      </c>
      <c r="F273">
        <v>39.573444</v>
      </c>
      <c r="G273">
        <v>-76.55032532</v>
      </c>
      <c r="H273" s="111">
        <v>16.992</v>
      </c>
      <c r="M273" s="111">
        <v>2304.5072</v>
      </c>
      <c r="N273" s="111">
        <v>18.5</v>
      </c>
      <c r="O273" s="111">
        <v>54.7</v>
      </c>
      <c r="P273" s="111">
        <v>77.0113</v>
      </c>
      <c r="AC273" s="111">
        <v>4562</v>
      </c>
      <c r="AD273" s="111">
        <v>318</v>
      </c>
      <c r="AE273" s="111">
        <v>82</v>
      </c>
      <c r="AF273" s="111">
        <v>22</v>
      </c>
      <c r="AG273" s="111">
        <v>4</v>
      </c>
      <c r="AH273" s="111">
        <v>11</v>
      </c>
      <c r="AI273" s="111">
        <v>4999</v>
      </c>
      <c r="AJ273" s="111">
        <v>437</v>
      </c>
      <c r="AK273" s="111">
        <v>119</v>
      </c>
      <c r="AL273" s="111">
        <v>37</v>
      </c>
      <c r="AM273" s="111">
        <v>15</v>
      </c>
      <c r="AN273" s="111">
        <v>11</v>
      </c>
      <c r="AO273">
        <v>1.911</v>
      </c>
      <c r="AP273" s="112"/>
      <c r="AR273">
        <v>0.309</v>
      </c>
      <c r="AS273" s="112"/>
      <c r="AU273">
        <v>5.013</v>
      </c>
    </row>
    <row r="274" spans="1:47" s="111" customFormat="1" ht="12">
      <c r="A274" s="107">
        <v>39319</v>
      </c>
      <c r="B274" s="108">
        <f t="shared" si="4"/>
        <v>237</v>
      </c>
      <c r="C274" s="109">
        <v>0.795949</v>
      </c>
      <c r="D274" s="110">
        <v>0.795949</v>
      </c>
      <c r="F274">
        <v>39.5732918</v>
      </c>
      <c r="G274">
        <v>-76.54230971</v>
      </c>
      <c r="H274" s="111">
        <v>16.976</v>
      </c>
      <c r="M274" s="111">
        <v>2314.6216000000004</v>
      </c>
      <c r="N274" s="111">
        <v>18.4</v>
      </c>
      <c r="O274" s="111">
        <v>56.1</v>
      </c>
      <c r="P274" s="111">
        <v>77.2835</v>
      </c>
      <c r="AC274" s="111">
        <v>4609</v>
      </c>
      <c r="AD274" s="111">
        <v>308</v>
      </c>
      <c r="AE274" s="111">
        <v>101</v>
      </c>
      <c r="AF274" s="111">
        <v>17</v>
      </c>
      <c r="AG274" s="111">
        <v>1</v>
      </c>
      <c r="AH274" s="111">
        <v>17</v>
      </c>
      <c r="AI274" s="111">
        <v>5053</v>
      </c>
      <c r="AJ274" s="111">
        <v>444</v>
      </c>
      <c r="AK274" s="111">
        <v>136</v>
      </c>
      <c r="AL274" s="111">
        <v>35</v>
      </c>
      <c r="AM274" s="111">
        <v>18</v>
      </c>
      <c r="AN274" s="111">
        <v>17</v>
      </c>
      <c r="AO274">
        <v>2.011</v>
      </c>
      <c r="AP274" s="112"/>
      <c r="AR274">
        <v>0.261</v>
      </c>
      <c r="AS274" s="112"/>
      <c r="AU274">
        <v>5.016</v>
      </c>
    </row>
    <row r="275" spans="1:47" s="111" customFormat="1" ht="12">
      <c r="A275" s="107">
        <v>39319</v>
      </c>
      <c r="B275" s="108">
        <f t="shared" si="4"/>
        <v>237</v>
      </c>
      <c r="C275" s="109">
        <v>0.796065</v>
      </c>
      <c r="D275" s="110">
        <v>0.796065</v>
      </c>
      <c r="F275">
        <v>39.5731396</v>
      </c>
      <c r="G275">
        <v>-76.53429411</v>
      </c>
      <c r="H275" s="111">
        <v>16.953</v>
      </c>
      <c r="M275" s="111">
        <v>2329.1610500000006</v>
      </c>
      <c r="N275" s="111">
        <v>18.2</v>
      </c>
      <c r="O275" s="111">
        <v>56.8</v>
      </c>
      <c r="P275" s="111">
        <v>77.7707</v>
      </c>
      <c r="R275" s="111">
        <v>0.000113</v>
      </c>
      <c r="S275" s="113">
        <v>7.7E-05</v>
      </c>
      <c r="T275" s="113">
        <v>4.3E-05</v>
      </c>
      <c r="U275" s="113">
        <v>1.05E-05</v>
      </c>
      <c r="V275" s="113">
        <v>8.19E-06</v>
      </c>
      <c r="W275" s="113">
        <v>7.36E-06</v>
      </c>
      <c r="X275" s="111">
        <v>769.8</v>
      </c>
      <c r="Y275" s="111">
        <v>312.5</v>
      </c>
      <c r="Z275" s="111">
        <v>305.5</v>
      </c>
      <c r="AA275" s="111">
        <v>27.9</v>
      </c>
      <c r="AC275" s="111">
        <v>4961</v>
      </c>
      <c r="AD275" s="111">
        <v>329</v>
      </c>
      <c r="AE275" s="111">
        <v>111</v>
      </c>
      <c r="AF275" s="111">
        <v>20</v>
      </c>
      <c r="AG275" s="111">
        <v>5</v>
      </c>
      <c r="AH275" s="111">
        <v>18</v>
      </c>
      <c r="AI275" s="111">
        <v>5444</v>
      </c>
      <c r="AJ275" s="111">
        <v>483</v>
      </c>
      <c r="AK275" s="111">
        <v>154</v>
      </c>
      <c r="AL275" s="111">
        <v>43</v>
      </c>
      <c r="AM275" s="111">
        <v>23</v>
      </c>
      <c r="AN275" s="111">
        <v>18</v>
      </c>
      <c r="AO275">
        <v>1.872</v>
      </c>
      <c r="AP275" s="112"/>
      <c r="AR275">
        <v>0.251</v>
      </c>
      <c r="AS275" s="112"/>
      <c r="AU275">
        <v>5.014</v>
      </c>
    </row>
    <row r="276" spans="1:47" s="111" customFormat="1" ht="12">
      <c r="A276" s="107">
        <v>39319</v>
      </c>
      <c r="B276" s="108">
        <f t="shared" si="4"/>
        <v>237</v>
      </c>
      <c r="C276" s="109">
        <v>0.796181</v>
      </c>
      <c r="D276" s="110">
        <v>0.796181</v>
      </c>
      <c r="F276">
        <v>39.57298741</v>
      </c>
      <c r="G276">
        <v>-76.5262785</v>
      </c>
      <c r="H276" s="111">
        <v>16.953</v>
      </c>
      <c r="M276" s="111">
        <v>2329.1610500000006</v>
      </c>
      <c r="N276" s="111">
        <v>18.2</v>
      </c>
      <c r="O276" s="111">
        <v>56</v>
      </c>
      <c r="P276" s="111">
        <v>77.828</v>
      </c>
      <c r="AC276" s="111">
        <v>5138</v>
      </c>
      <c r="AD276" s="111">
        <v>280</v>
      </c>
      <c r="AE276" s="111">
        <v>84</v>
      </c>
      <c r="AF276" s="111">
        <v>17</v>
      </c>
      <c r="AG276" s="111">
        <v>0</v>
      </c>
      <c r="AH276" s="111">
        <v>26</v>
      </c>
      <c r="AI276" s="111">
        <v>5545</v>
      </c>
      <c r="AJ276" s="111">
        <v>407</v>
      </c>
      <c r="AK276" s="111">
        <v>127</v>
      </c>
      <c r="AL276" s="111">
        <v>43</v>
      </c>
      <c r="AM276" s="111">
        <v>26</v>
      </c>
      <c r="AN276" s="111">
        <v>26</v>
      </c>
      <c r="AO276">
        <v>1.961</v>
      </c>
      <c r="AP276" s="112"/>
      <c r="AR276">
        <v>0.261</v>
      </c>
      <c r="AS276" s="112"/>
      <c r="AU276">
        <v>5.009</v>
      </c>
    </row>
    <row r="277" spans="1:47" s="111" customFormat="1" ht="12">
      <c r="A277" s="107">
        <v>39319</v>
      </c>
      <c r="B277" s="108">
        <f t="shared" si="4"/>
        <v>237</v>
      </c>
      <c r="C277" s="109">
        <v>0.796296</v>
      </c>
      <c r="D277" s="110">
        <v>0.796296</v>
      </c>
      <c r="F277">
        <v>39.57283652</v>
      </c>
      <c r="G277">
        <v>-76.518332</v>
      </c>
      <c r="H277" s="111">
        <v>16.952</v>
      </c>
      <c r="M277" s="111">
        <v>2329.7932</v>
      </c>
      <c r="N277" s="111">
        <v>18.2</v>
      </c>
      <c r="O277" s="111">
        <v>55.4</v>
      </c>
      <c r="P277" s="111">
        <v>77.5557</v>
      </c>
      <c r="AC277" s="111">
        <v>4956</v>
      </c>
      <c r="AD277" s="111">
        <v>285</v>
      </c>
      <c r="AE277" s="111">
        <v>83</v>
      </c>
      <c r="AF277" s="111">
        <v>17</v>
      </c>
      <c r="AG277" s="111">
        <v>8</v>
      </c>
      <c r="AH277" s="111">
        <v>24</v>
      </c>
      <c r="AI277" s="111">
        <v>5373</v>
      </c>
      <c r="AJ277" s="111">
        <v>417</v>
      </c>
      <c r="AK277" s="111">
        <v>132</v>
      </c>
      <c r="AL277" s="111">
        <v>49</v>
      </c>
      <c r="AM277" s="111">
        <v>32</v>
      </c>
      <c r="AN277" s="111">
        <v>24</v>
      </c>
      <c r="AO277">
        <v>2.059</v>
      </c>
      <c r="AP277" s="112"/>
      <c r="AR277">
        <v>0.27</v>
      </c>
      <c r="AS277" s="112"/>
      <c r="AU277">
        <v>5.018</v>
      </c>
    </row>
    <row r="278" spans="1:47" s="111" customFormat="1" ht="12">
      <c r="A278" s="107">
        <v>39319</v>
      </c>
      <c r="B278" s="108">
        <f t="shared" si="4"/>
        <v>237</v>
      </c>
      <c r="C278" s="109">
        <v>0.796412</v>
      </c>
      <c r="D278" s="110">
        <v>0.796412</v>
      </c>
      <c r="F278">
        <v>39.57268432</v>
      </c>
      <c r="G278">
        <v>-76.5103164</v>
      </c>
      <c r="H278" s="111">
        <v>16.934</v>
      </c>
      <c r="M278" s="111">
        <v>2341.1718999999994</v>
      </c>
      <c r="N278" s="111">
        <v>18.1</v>
      </c>
      <c r="O278" s="111">
        <v>54.2</v>
      </c>
      <c r="P278" s="111">
        <v>76.6101</v>
      </c>
      <c r="R278" s="111">
        <v>0.000113</v>
      </c>
      <c r="S278" s="113">
        <v>7.7E-05</v>
      </c>
      <c r="T278" s="113">
        <v>4.34E-05</v>
      </c>
      <c r="U278" s="113">
        <v>1.1E-05</v>
      </c>
      <c r="V278" s="113">
        <v>8.24E-06</v>
      </c>
      <c r="W278" s="113">
        <v>7.42E-06</v>
      </c>
      <c r="X278" s="111">
        <v>768</v>
      </c>
      <c r="Y278" s="111">
        <v>312.4</v>
      </c>
      <c r="Z278" s="111">
        <v>305.3</v>
      </c>
      <c r="AA278" s="111">
        <v>28.6</v>
      </c>
      <c r="AC278" s="111">
        <v>4906</v>
      </c>
      <c r="AD278" s="111">
        <v>297</v>
      </c>
      <c r="AE278" s="111">
        <v>102</v>
      </c>
      <c r="AF278" s="111">
        <v>18</v>
      </c>
      <c r="AG278" s="111">
        <v>4</v>
      </c>
      <c r="AH278" s="111">
        <v>16</v>
      </c>
      <c r="AI278" s="111">
        <v>5343</v>
      </c>
      <c r="AJ278" s="111">
        <v>437</v>
      </c>
      <c r="AK278" s="111">
        <v>140</v>
      </c>
      <c r="AL278" s="111">
        <v>38</v>
      </c>
      <c r="AM278" s="111">
        <v>20</v>
      </c>
      <c r="AN278" s="111">
        <v>16</v>
      </c>
      <c r="AO278">
        <v>2.019</v>
      </c>
      <c r="AP278" s="112"/>
      <c r="AR278">
        <v>0.261</v>
      </c>
      <c r="AS278" s="112"/>
      <c r="AU278">
        <v>5.024</v>
      </c>
    </row>
    <row r="279" spans="1:47" s="111" customFormat="1" ht="12">
      <c r="A279" s="107">
        <v>39319</v>
      </c>
      <c r="B279" s="108">
        <f t="shared" si="4"/>
        <v>237</v>
      </c>
      <c r="C279" s="109">
        <v>0.796528</v>
      </c>
      <c r="D279" s="110">
        <v>0.796528</v>
      </c>
      <c r="F279">
        <v>39.57253213</v>
      </c>
      <c r="G279">
        <v>-76.50230079</v>
      </c>
      <c r="H279" s="111">
        <v>16.92</v>
      </c>
      <c r="M279" s="111">
        <v>2350.021999999999</v>
      </c>
      <c r="N279" s="111">
        <v>18</v>
      </c>
      <c r="O279" s="111">
        <v>52.4</v>
      </c>
      <c r="P279" s="111">
        <v>76.166</v>
      </c>
      <c r="AC279" s="111">
        <v>4918</v>
      </c>
      <c r="AD279" s="111">
        <v>308</v>
      </c>
      <c r="AE279" s="111">
        <v>116</v>
      </c>
      <c r="AF279" s="111">
        <v>15</v>
      </c>
      <c r="AG279" s="111">
        <v>4</v>
      </c>
      <c r="AH279" s="111">
        <v>12</v>
      </c>
      <c r="AI279" s="111">
        <v>5373</v>
      </c>
      <c r="AJ279" s="111">
        <v>455</v>
      </c>
      <c r="AK279" s="111">
        <v>147</v>
      </c>
      <c r="AL279" s="111">
        <v>31</v>
      </c>
      <c r="AM279" s="111">
        <v>16</v>
      </c>
      <c r="AN279" s="111">
        <v>12</v>
      </c>
      <c r="AO279">
        <v>1.871</v>
      </c>
      <c r="AP279" s="112"/>
      <c r="AR279">
        <v>0.261</v>
      </c>
      <c r="AS279" s="112"/>
      <c r="AU279">
        <v>5.013</v>
      </c>
    </row>
    <row r="280" spans="1:47" s="111" customFormat="1" ht="12">
      <c r="A280" s="107">
        <v>39319</v>
      </c>
      <c r="B280" s="108">
        <f t="shared" si="4"/>
        <v>237</v>
      </c>
      <c r="C280" s="109">
        <v>0.796643</v>
      </c>
      <c r="D280" s="110">
        <v>0.796643</v>
      </c>
      <c r="F280">
        <v>39.57238124</v>
      </c>
      <c r="G280">
        <v>-76.49435429</v>
      </c>
      <c r="H280" s="111">
        <v>16.919</v>
      </c>
      <c r="M280" s="111">
        <v>2350.6541500000003</v>
      </c>
      <c r="N280" s="111">
        <v>18</v>
      </c>
      <c r="O280" s="111">
        <v>52.2</v>
      </c>
      <c r="P280" s="111">
        <v>75.7218</v>
      </c>
      <c r="AC280" s="111">
        <v>5080</v>
      </c>
      <c r="AD280" s="111">
        <v>317</v>
      </c>
      <c r="AE280" s="111">
        <v>109</v>
      </c>
      <c r="AF280" s="111">
        <v>29</v>
      </c>
      <c r="AG280" s="111">
        <v>3</v>
      </c>
      <c r="AH280" s="111">
        <v>10</v>
      </c>
      <c r="AI280" s="111">
        <v>5548</v>
      </c>
      <c r="AJ280" s="111">
        <v>468</v>
      </c>
      <c r="AK280" s="111">
        <v>151</v>
      </c>
      <c r="AL280" s="111">
        <v>42</v>
      </c>
      <c r="AM280" s="111">
        <v>13</v>
      </c>
      <c r="AN280" s="111">
        <v>10</v>
      </c>
      <c r="AO280">
        <v>1.962</v>
      </c>
      <c r="AP280" s="112"/>
      <c r="AR280">
        <v>0.242</v>
      </c>
      <c r="AS280" s="112"/>
      <c r="AU280">
        <v>5.006</v>
      </c>
    </row>
    <row r="281" spans="1:47" s="111" customFormat="1" ht="12">
      <c r="A281" s="107">
        <v>39319</v>
      </c>
      <c r="B281" s="108">
        <f t="shared" si="4"/>
        <v>237</v>
      </c>
      <c r="C281" s="109">
        <v>0.796759</v>
      </c>
      <c r="D281" s="110">
        <v>0.796759</v>
      </c>
      <c r="F281">
        <v>39.57222905</v>
      </c>
      <c r="G281">
        <v>-76.48633868</v>
      </c>
      <c r="H281" s="111">
        <v>16.92</v>
      </c>
      <c r="M281" s="111">
        <v>2350.021999999999</v>
      </c>
      <c r="N281" s="111">
        <v>18</v>
      </c>
      <c r="O281" s="111">
        <v>51.7</v>
      </c>
      <c r="P281" s="111">
        <v>75.6502</v>
      </c>
      <c r="R281" s="111">
        <v>0.000107</v>
      </c>
      <c r="S281" s="113">
        <v>7.16E-05</v>
      </c>
      <c r="T281" s="113">
        <v>4E-05</v>
      </c>
      <c r="U281" s="113">
        <v>9.67E-06</v>
      </c>
      <c r="V281" s="113">
        <v>7.61E-06</v>
      </c>
      <c r="W281" s="113">
        <v>5.72E-06</v>
      </c>
      <c r="X281" s="111">
        <v>766.3</v>
      </c>
      <c r="Y281" s="111">
        <v>312.3</v>
      </c>
      <c r="Z281" s="111">
        <v>305.2</v>
      </c>
      <c r="AA281" s="111">
        <v>27.9</v>
      </c>
      <c r="AC281" s="111">
        <v>4910</v>
      </c>
      <c r="AD281" s="111">
        <v>325</v>
      </c>
      <c r="AE281" s="111">
        <v>120</v>
      </c>
      <c r="AF281" s="111">
        <v>24</v>
      </c>
      <c r="AG281" s="111">
        <v>9</v>
      </c>
      <c r="AH281" s="111">
        <v>31</v>
      </c>
      <c r="AI281" s="111">
        <v>5419</v>
      </c>
      <c r="AJ281" s="111">
        <v>509</v>
      </c>
      <c r="AK281" s="111">
        <v>184</v>
      </c>
      <c r="AL281" s="111">
        <v>64</v>
      </c>
      <c r="AM281" s="111">
        <v>40</v>
      </c>
      <c r="AN281" s="111">
        <v>31</v>
      </c>
      <c r="AO281">
        <v>1.99</v>
      </c>
      <c r="AP281" s="112"/>
      <c r="AR281">
        <v>0.271</v>
      </c>
      <c r="AS281" s="112"/>
      <c r="AU281">
        <v>5.017</v>
      </c>
    </row>
    <row r="282" spans="1:47" s="111" customFormat="1" ht="12">
      <c r="A282" s="107">
        <v>39319</v>
      </c>
      <c r="B282" s="108">
        <f t="shared" si="4"/>
        <v>237</v>
      </c>
      <c r="C282" s="109">
        <v>0.796875</v>
      </c>
      <c r="D282" s="110">
        <v>0.796875</v>
      </c>
      <c r="F282">
        <v>39.57207685</v>
      </c>
      <c r="G282">
        <v>-76.47832308</v>
      </c>
      <c r="H282" s="111">
        <v>16.913</v>
      </c>
      <c r="M282" s="111">
        <v>2354.4470500000007</v>
      </c>
      <c r="N282" s="111">
        <v>18</v>
      </c>
      <c r="O282" s="111">
        <v>51.9</v>
      </c>
      <c r="P282" s="111">
        <v>75.4496</v>
      </c>
      <c r="AC282" s="111">
        <v>5000</v>
      </c>
      <c r="AD282" s="111">
        <v>324</v>
      </c>
      <c r="AE282" s="111">
        <v>136</v>
      </c>
      <c r="AF282" s="111">
        <v>25</v>
      </c>
      <c r="AG282" s="111">
        <v>5</v>
      </c>
      <c r="AH282" s="111">
        <v>29</v>
      </c>
      <c r="AI282" s="111">
        <v>5519</v>
      </c>
      <c r="AJ282" s="111">
        <v>519</v>
      </c>
      <c r="AK282" s="111">
        <v>195</v>
      </c>
      <c r="AL282" s="111">
        <v>59</v>
      </c>
      <c r="AM282" s="111">
        <v>34</v>
      </c>
      <c r="AN282" s="111">
        <v>29</v>
      </c>
      <c r="AO282">
        <v>1.941</v>
      </c>
      <c r="AP282" s="112"/>
      <c r="AR282">
        <v>0.271</v>
      </c>
      <c r="AS282" s="112"/>
      <c r="AU282">
        <v>5.014</v>
      </c>
    </row>
    <row r="283" spans="1:47" s="111" customFormat="1" ht="12">
      <c r="A283" s="107">
        <v>39319</v>
      </c>
      <c r="B283" s="108">
        <f t="shared" si="4"/>
        <v>237</v>
      </c>
      <c r="C283" s="109">
        <v>0.796991</v>
      </c>
      <c r="D283" s="110">
        <v>0.796991</v>
      </c>
      <c r="F283">
        <v>39.57192465</v>
      </c>
      <c r="G283">
        <v>-76.47030748</v>
      </c>
      <c r="H283" s="111">
        <v>16.91</v>
      </c>
      <c r="M283" s="111">
        <v>2356.343500000001</v>
      </c>
      <c r="N283" s="111">
        <v>18</v>
      </c>
      <c r="O283" s="111">
        <v>53</v>
      </c>
      <c r="P283" s="111">
        <v>75.8078</v>
      </c>
      <c r="AC283" s="111">
        <v>4910</v>
      </c>
      <c r="AD283" s="111">
        <v>336</v>
      </c>
      <c r="AE283" s="111">
        <v>134</v>
      </c>
      <c r="AF283" s="111">
        <v>16</v>
      </c>
      <c r="AG283" s="111">
        <v>7</v>
      </c>
      <c r="AH283" s="111">
        <v>21</v>
      </c>
      <c r="AI283" s="111">
        <v>5424</v>
      </c>
      <c r="AJ283" s="111">
        <v>514</v>
      </c>
      <c r="AK283" s="111">
        <v>178</v>
      </c>
      <c r="AL283" s="111">
        <v>44</v>
      </c>
      <c r="AM283" s="111">
        <v>28</v>
      </c>
      <c r="AN283" s="111">
        <v>21</v>
      </c>
      <c r="AO283">
        <v>1.922</v>
      </c>
      <c r="AP283" s="112"/>
      <c r="AR283">
        <v>0.291</v>
      </c>
      <c r="AS283" s="112"/>
      <c r="AU283">
        <v>5.009</v>
      </c>
    </row>
    <row r="284" spans="1:47" s="111" customFormat="1" ht="12">
      <c r="A284" s="107">
        <v>39319</v>
      </c>
      <c r="B284" s="108">
        <f t="shared" si="4"/>
        <v>237</v>
      </c>
      <c r="C284" s="109">
        <v>0.797107</v>
      </c>
      <c r="D284" s="110">
        <v>0.797107</v>
      </c>
      <c r="F284">
        <v>39.57177246</v>
      </c>
      <c r="G284">
        <v>-76.46229187</v>
      </c>
      <c r="H284" s="111">
        <v>16.902</v>
      </c>
      <c r="M284" s="111">
        <v>2361.4007</v>
      </c>
      <c r="N284" s="111">
        <v>17.9</v>
      </c>
      <c r="O284" s="111">
        <v>55.6</v>
      </c>
      <c r="P284" s="111">
        <v>76.166</v>
      </c>
      <c r="R284" s="111">
        <v>0.000106</v>
      </c>
      <c r="S284" s="113">
        <v>7.25E-05</v>
      </c>
      <c r="T284" s="113">
        <v>4.18E-05</v>
      </c>
      <c r="U284" s="113">
        <v>9.95E-06</v>
      </c>
      <c r="V284" s="113">
        <v>7.73E-06</v>
      </c>
      <c r="W284" s="113">
        <v>7.62E-06</v>
      </c>
      <c r="X284" s="111">
        <v>765.5</v>
      </c>
      <c r="Y284" s="111">
        <v>312.2</v>
      </c>
      <c r="Z284" s="111">
        <v>305</v>
      </c>
      <c r="AA284" s="111">
        <v>27.5</v>
      </c>
      <c r="AC284" s="111">
        <v>4836</v>
      </c>
      <c r="AD284" s="111">
        <v>349</v>
      </c>
      <c r="AE284" s="111">
        <v>103</v>
      </c>
      <c r="AF284" s="111">
        <v>14</v>
      </c>
      <c r="AG284" s="111">
        <v>3</v>
      </c>
      <c r="AH284" s="111">
        <v>11</v>
      </c>
      <c r="AI284" s="111">
        <v>5316</v>
      </c>
      <c r="AJ284" s="111">
        <v>480</v>
      </c>
      <c r="AK284" s="111">
        <v>131</v>
      </c>
      <c r="AL284" s="111">
        <v>28</v>
      </c>
      <c r="AM284" s="111">
        <v>14</v>
      </c>
      <c r="AN284" s="111">
        <v>11</v>
      </c>
      <c r="AO284">
        <v>1.951</v>
      </c>
      <c r="AP284" s="112"/>
      <c r="AR284">
        <v>0.243</v>
      </c>
      <c r="AS284" s="112"/>
      <c r="AU284">
        <v>5.015</v>
      </c>
    </row>
    <row r="285" spans="1:47" s="111" customFormat="1" ht="12">
      <c r="A285" s="107">
        <v>39319</v>
      </c>
      <c r="B285" s="108">
        <f t="shared" si="4"/>
        <v>237</v>
      </c>
      <c r="C285" s="109">
        <v>0.797222</v>
      </c>
      <c r="D285" s="110">
        <v>0.797222</v>
      </c>
      <c r="F285">
        <v>39.57162157</v>
      </c>
      <c r="G285">
        <v>-76.45434537</v>
      </c>
      <c r="H285" s="111">
        <v>16.89</v>
      </c>
      <c r="M285" s="111">
        <v>2368.986500000001</v>
      </c>
      <c r="N285" s="111">
        <v>17.9</v>
      </c>
      <c r="O285" s="111">
        <v>56.3</v>
      </c>
      <c r="P285" s="111">
        <v>76.954</v>
      </c>
      <c r="AC285" s="111">
        <v>4776</v>
      </c>
      <c r="AD285" s="111">
        <v>315</v>
      </c>
      <c r="AE285" s="111">
        <v>90</v>
      </c>
      <c r="AF285" s="111">
        <v>18</v>
      </c>
      <c r="AG285" s="111">
        <v>1</v>
      </c>
      <c r="AH285" s="111">
        <v>11</v>
      </c>
      <c r="AI285" s="111">
        <v>5211</v>
      </c>
      <c r="AJ285" s="111">
        <v>435</v>
      </c>
      <c r="AK285" s="111">
        <v>120</v>
      </c>
      <c r="AL285" s="111">
        <v>30</v>
      </c>
      <c r="AM285" s="111">
        <v>12</v>
      </c>
      <c r="AN285" s="111">
        <v>11</v>
      </c>
      <c r="AO285">
        <v>2.1</v>
      </c>
      <c r="AP285" s="112"/>
      <c r="AR285">
        <v>0.272</v>
      </c>
      <c r="AS285" s="112"/>
      <c r="AU285">
        <v>5.019</v>
      </c>
    </row>
    <row r="286" spans="1:47" s="111" customFormat="1" ht="12">
      <c r="A286" s="107">
        <v>39319</v>
      </c>
      <c r="B286" s="108">
        <f t="shared" si="4"/>
        <v>237</v>
      </c>
      <c r="C286" s="109">
        <v>0.797338</v>
      </c>
      <c r="D286" s="110">
        <v>0.797338</v>
      </c>
      <c r="F286">
        <v>39.57146938</v>
      </c>
      <c r="G286">
        <v>-76.44632976</v>
      </c>
      <c r="H286" s="111">
        <v>16.876</v>
      </c>
      <c r="M286" s="111">
        <v>2377.8365999999987</v>
      </c>
      <c r="N286" s="111">
        <v>17.8</v>
      </c>
      <c r="O286" s="111">
        <v>56.1</v>
      </c>
      <c r="P286" s="111">
        <v>77.1689</v>
      </c>
      <c r="AC286" s="111">
        <v>4781</v>
      </c>
      <c r="AD286" s="111">
        <v>352</v>
      </c>
      <c r="AE286" s="111">
        <v>113</v>
      </c>
      <c r="AF286" s="111">
        <v>22</v>
      </c>
      <c r="AG286" s="111">
        <v>6</v>
      </c>
      <c r="AH286" s="111">
        <v>12</v>
      </c>
      <c r="AI286" s="111">
        <v>5286</v>
      </c>
      <c r="AJ286" s="111">
        <v>505</v>
      </c>
      <c r="AK286" s="111">
        <v>153</v>
      </c>
      <c r="AL286" s="111">
        <v>40</v>
      </c>
      <c r="AM286" s="111">
        <v>18</v>
      </c>
      <c r="AN286" s="111">
        <v>12</v>
      </c>
      <c r="AO286">
        <v>1.991</v>
      </c>
      <c r="AP286" s="112"/>
      <c r="AR286">
        <v>0.332</v>
      </c>
      <c r="AS286" s="112"/>
      <c r="AU286">
        <v>5.011</v>
      </c>
    </row>
    <row r="287" spans="1:47" s="111" customFormat="1" ht="12">
      <c r="A287" s="107">
        <v>39319</v>
      </c>
      <c r="B287" s="108">
        <f t="shared" si="4"/>
        <v>237</v>
      </c>
      <c r="C287" s="109">
        <v>0.797454</v>
      </c>
      <c r="D287" s="110">
        <v>0.797454</v>
      </c>
      <c r="F287">
        <v>39.57131718</v>
      </c>
      <c r="G287">
        <v>-76.43831416</v>
      </c>
      <c r="H287" s="111">
        <v>16.867</v>
      </c>
      <c r="M287" s="111">
        <v>2383.5259499999993</v>
      </c>
      <c r="N287" s="111">
        <v>17.6</v>
      </c>
      <c r="O287" s="111">
        <v>57.7</v>
      </c>
      <c r="P287" s="111">
        <v>77.5414</v>
      </c>
      <c r="R287" s="111">
        <v>0.000112</v>
      </c>
      <c r="S287" s="113">
        <v>7.58E-05</v>
      </c>
      <c r="T287" s="113">
        <v>4.23E-05</v>
      </c>
      <c r="U287" s="113">
        <v>1.06E-05</v>
      </c>
      <c r="V287" s="113">
        <v>8.19E-06</v>
      </c>
      <c r="W287" s="113">
        <v>6.84E-06</v>
      </c>
      <c r="X287" s="111">
        <v>763.6</v>
      </c>
      <c r="Y287" s="111">
        <v>312.1</v>
      </c>
      <c r="Z287" s="111">
        <v>304.9</v>
      </c>
      <c r="AA287" s="111">
        <v>28.4</v>
      </c>
      <c r="AC287" s="111">
        <v>4978</v>
      </c>
      <c r="AD287" s="111">
        <v>308</v>
      </c>
      <c r="AE287" s="111">
        <v>115</v>
      </c>
      <c r="AF287" s="111">
        <v>17</v>
      </c>
      <c r="AG287" s="111">
        <v>0</v>
      </c>
      <c r="AH287" s="111">
        <v>17</v>
      </c>
      <c r="AI287" s="111">
        <v>5435</v>
      </c>
      <c r="AJ287" s="111">
        <v>457</v>
      </c>
      <c r="AK287" s="111">
        <v>149</v>
      </c>
      <c r="AL287" s="111">
        <v>34</v>
      </c>
      <c r="AM287" s="111">
        <v>17</v>
      </c>
      <c r="AN287" s="111">
        <v>17</v>
      </c>
      <c r="AO287">
        <v>1.961</v>
      </c>
      <c r="AP287" s="112"/>
      <c r="AR287">
        <v>0.261</v>
      </c>
      <c r="AS287" s="112"/>
      <c r="AU287">
        <v>5.007</v>
      </c>
    </row>
    <row r="288" spans="1:47" s="111" customFormat="1" ht="12">
      <c r="A288" s="107">
        <v>39319</v>
      </c>
      <c r="B288" s="108">
        <f t="shared" si="4"/>
        <v>237</v>
      </c>
      <c r="C288" s="109">
        <v>0.797569</v>
      </c>
      <c r="D288" s="110">
        <v>0.797569</v>
      </c>
      <c r="F288">
        <v>39.57116629</v>
      </c>
      <c r="G288">
        <v>-76.43036766</v>
      </c>
      <c r="H288" s="111">
        <v>16.868</v>
      </c>
      <c r="M288" s="111">
        <v>2382.8938000000016</v>
      </c>
      <c r="N288" s="111">
        <v>17.7</v>
      </c>
      <c r="O288" s="111">
        <v>57.7</v>
      </c>
      <c r="P288" s="111">
        <v>77.4555</v>
      </c>
      <c r="AC288" s="111">
        <v>4742</v>
      </c>
      <c r="AD288" s="111">
        <v>295</v>
      </c>
      <c r="AE288" s="111">
        <v>123</v>
      </c>
      <c r="AF288" s="111">
        <v>16</v>
      </c>
      <c r="AG288" s="111">
        <v>4</v>
      </c>
      <c r="AH288" s="111">
        <v>6</v>
      </c>
      <c r="AI288" s="111">
        <v>5186</v>
      </c>
      <c r="AJ288" s="111">
        <v>444</v>
      </c>
      <c r="AK288" s="111">
        <v>149</v>
      </c>
      <c r="AL288" s="111">
        <v>26</v>
      </c>
      <c r="AM288" s="111">
        <v>10</v>
      </c>
      <c r="AN288" s="111">
        <v>6</v>
      </c>
      <c r="AO288">
        <v>2.019</v>
      </c>
      <c r="AP288" s="112"/>
      <c r="AR288">
        <v>0.311</v>
      </c>
      <c r="AS288" s="112"/>
      <c r="AU288">
        <v>5.024</v>
      </c>
    </row>
    <row r="289" spans="1:47" s="111" customFormat="1" ht="12">
      <c r="A289" s="107">
        <v>39319</v>
      </c>
      <c r="B289" s="108">
        <f t="shared" si="4"/>
        <v>237</v>
      </c>
      <c r="C289" s="109">
        <v>0.797685</v>
      </c>
      <c r="D289" s="110">
        <v>0.797685</v>
      </c>
      <c r="F289">
        <v>39.5710141</v>
      </c>
      <c r="G289">
        <v>-76.42235205</v>
      </c>
      <c r="H289" s="111">
        <v>16.856</v>
      </c>
      <c r="M289" s="111">
        <v>2390.4795999999988</v>
      </c>
      <c r="N289" s="111">
        <v>17.7</v>
      </c>
      <c r="O289" s="111">
        <v>57.1</v>
      </c>
      <c r="P289" s="111">
        <v>77.5987</v>
      </c>
      <c r="AC289" s="111">
        <v>4925</v>
      </c>
      <c r="AD289" s="111">
        <v>312</v>
      </c>
      <c r="AE289" s="111">
        <v>96</v>
      </c>
      <c r="AF289" s="111">
        <v>12</v>
      </c>
      <c r="AG289" s="111">
        <v>6</v>
      </c>
      <c r="AH289" s="111">
        <v>24</v>
      </c>
      <c r="AI289" s="111">
        <v>5375</v>
      </c>
      <c r="AJ289" s="111">
        <v>450</v>
      </c>
      <c r="AK289" s="111">
        <v>138</v>
      </c>
      <c r="AL289" s="111">
        <v>42</v>
      </c>
      <c r="AM289" s="111">
        <v>30</v>
      </c>
      <c r="AN289" s="111">
        <v>24</v>
      </c>
      <c r="AO289">
        <v>1.932</v>
      </c>
      <c r="AP289" s="112"/>
      <c r="AR289">
        <v>0.271</v>
      </c>
      <c r="AS289" s="112"/>
      <c r="AU289">
        <v>5.014</v>
      </c>
    </row>
    <row r="290" spans="1:47" s="111" customFormat="1" ht="12">
      <c r="A290" s="107">
        <v>39319</v>
      </c>
      <c r="B290" s="108">
        <f t="shared" si="4"/>
        <v>237</v>
      </c>
      <c r="C290" s="109">
        <v>0.797801</v>
      </c>
      <c r="D290" s="110">
        <v>0.797801</v>
      </c>
      <c r="F290">
        <v>39.5708619</v>
      </c>
      <c r="G290">
        <v>-76.41433645</v>
      </c>
      <c r="H290" s="111">
        <v>16.842</v>
      </c>
      <c r="M290" s="111">
        <v>2399.329700000002</v>
      </c>
      <c r="N290" s="111">
        <v>17.5</v>
      </c>
      <c r="O290" s="111">
        <v>57.2</v>
      </c>
      <c r="P290" s="111">
        <v>77.3981</v>
      </c>
      <c r="AC290" s="111">
        <v>4948</v>
      </c>
      <c r="AD290" s="111">
        <v>304</v>
      </c>
      <c r="AE290" s="111">
        <v>105</v>
      </c>
      <c r="AF290" s="111">
        <v>12</v>
      </c>
      <c r="AG290" s="111">
        <v>12</v>
      </c>
      <c r="AH290" s="111">
        <v>18</v>
      </c>
      <c r="AI290" s="111">
        <v>5399</v>
      </c>
      <c r="AJ290" s="111">
        <v>451</v>
      </c>
      <c r="AK290" s="111">
        <v>147</v>
      </c>
      <c r="AL290" s="111">
        <v>42</v>
      </c>
      <c r="AM290" s="111">
        <v>30</v>
      </c>
      <c r="AN290" s="111">
        <v>18</v>
      </c>
      <c r="AO290">
        <v>2.029</v>
      </c>
      <c r="AP290" s="112"/>
      <c r="AR290">
        <v>0.241</v>
      </c>
      <c r="AS290" s="112"/>
      <c r="AU290">
        <v>5.017</v>
      </c>
    </row>
    <row r="291" spans="1:47" s="111" customFormat="1" ht="12">
      <c r="A291" s="107">
        <v>39319</v>
      </c>
      <c r="B291" s="108">
        <f t="shared" si="4"/>
        <v>237</v>
      </c>
      <c r="C291" s="109">
        <v>0.797917</v>
      </c>
      <c r="D291" s="110">
        <v>0.797917</v>
      </c>
      <c r="F291">
        <v>39.5707097</v>
      </c>
      <c r="G291">
        <v>-76.40632084</v>
      </c>
      <c r="H291" s="111">
        <v>16.839</v>
      </c>
      <c r="M291" s="111">
        <v>2401.2261500000004</v>
      </c>
      <c r="N291" s="111">
        <v>17.5</v>
      </c>
      <c r="O291" s="111">
        <v>57.8</v>
      </c>
      <c r="P291" s="111">
        <v>77.4555</v>
      </c>
      <c r="R291" s="111">
        <v>0.000113</v>
      </c>
      <c r="S291" s="113">
        <v>7.53E-05</v>
      </c>
      <c r="T291" s="113">
        <v>4.43E-05</v>
      </c>
      <c r="U291" s="113">
        <v>1.11E-05</v>
      </c>
      <c r="V291" s="113">
        <v>8.17E-06</v>
      </c>
      <c r="W291" s="113">
        <v>6.27E-06</v>
      </c>
      <c r="X291" s="111">
        <v>762.2</v>
      </c>
      <c r="Y291" s="111">
        <v>312</v>
      </c>
      <c r="Z291" s="111">
        <v>304.8</v>
      </c>
      <c r="AA291" s="111">
        <v>29</v>
      </c>
      <c r="AC291" s="111">
        <v>4930</v>
      </c>
      <c r="AD291" s="111">
        <v>303</v>
      </c>
      <c r="AE291" s="111">
        <v>90</v>
      </c>
      <c r="AF291" s="111">
        <v>17</v>
      </c>
      <c r="AG291" s="111">
        <v>5</v>
      </c>
      <c r="AH291" s="111">
        <v>27</v>
      </c>
      <c r="AI291" s="111">
        <v>5372</v>
      </c>
      <c r="AJ291" s="111">
        <v>442</v>
      </c>
      <c r="AK291" s="111">
        <v>139</v>
      </c>
      <c r="AL291" s="111">
        <v>49</v>
      </c>
      <c r="AM291" s="111">
        <v>32</v>
      </c>
      <c r="AN291" s="111">
        <v>27</v>
      </c>
      <c r="AO291">
        <v>2.029</v>
      </c>
      <c r="AP291" s="112"/>
      <c r="AR291">
        <v>0.262</v>
      </c>
      <c r="AS291" s="112"/>
      <c r="AU291">
        <v>5.019</v>
      </c>
    </row>
    <row r="292" spans="1:47" s="111" customFormat="1" ht="12">
      <c r="A292" s="107">
        <v>39319</v>
      </c>
      <c r="B292" s="108">
        <f t="shared" si="4"/>
        <v>237</v>
      </c>
      <c r="C292" s="109">
        <v>0.798032</v>
      </c>
      <c r="D292" s="110">
        <v>0.798032</v>
      </c>
      <c r="F292">
        <v>39.57055882</v>
      </c>
      <c r="G292">
        <v>-76.39837434</v>
      </c>
      <c r="H292" s="111">
        <v>16.846</v>
      </c>
      <c r="M292" s="111">
        <v>2396.8011000000006</v>
      </c>
      <c r="N292" s="111">
        <v>17.6</v>
      </c>
      <c r="O292" s="111">
        <v>57.7</v>
      </c>
      <c r="P292" s="111">
        <v>77.1259</v>
      </c>
      <c r="AC292" s="111">
        <v>4896</v>
      </c>
      <c r="AD292" s="111">
        <v>319</v>
      </c>
      <c r="AE292" s="111">
        <v>92</v>
      </c>
      <c r="AF292" s="111">
        <v>12</v>
      </c>
      <c r="AG292" s="111">
        <v>11</v>
      </c>
      <c r="AH292" s="111">
        <v>33</v>
      </c>
      <c r="AI292" s="111">
        <v>5363</v>
      </c>
      <c r="AJ292" s="111">
        <v>467</v>
      </c>
      <c r="AK292" s="111">
        <v>148</v>
      </c>
      <c r="AL292" s="111">
        <v>56</v>
      </c>
      <c r="AM292" s="111">
        <v>44</v>
      </c>
      <c r="AN292" s="111">
        <v>33</v>
      </c>
      <c r="AO292">
        <v>2.021</v>
      </c>
      <c r="AP292" s="112"/>
      <c r="AR292">
        <v>0.252</v>
      </c>
      <c r="AS292" s="112"/>
      <c r="AU292">
        <v>5.026</v>
      </c>
    </row>
    <row r="293" spans="1:47" s="111" customFormat="1" ht="12">
      <c r="A293" s="107">
        <v>39319</v>
      </c>
      <c r="B293" s="108">
        <f t="shared" si="4"/>
        <v>237</v>
      </c>
      <c r="C293" s="109">
        <v>0.798148</v>
      </c>
      <c r="D293" s="110">
        <v>0.798148</v>
      </c>
      <c r="F293">
        <v>39.57040662</v>
      </c>
      <c r="G293">
        <v>-76.39035874</v>
      </c>
      <c r="H293" s="111">
        <v>16.834</v>
      </c>
      <c r="M293" s="111">
        <v>2404.3869000000013</v>
      </c>
      <c r="N293" s="111">
        <v>17.6</v>
      </c>
      <c r="O293" s="111">
        <v>55.6</v>
      </c>
      <c r="P293" s="111">
        <v>76.8394</v>
      </c>
      <c r="AC293" s="111">
        <v>4901</v>
      </c>
      <c r="AD293" s="111">
        <v>290</v>
      </c>
      <c r="AE293" s="111">
        <v>116</v>
      </c>
      <c r="AF293" s="111">
        <v>9</v>
      </c>
      <c r="AG293" s="111">
        <v>7</v>
      </c>
      <c r="AH293" s="111">
        <v>32</v>
      </c>
      <c r="AI293" s="111">
        <v>5355</v>
      </c>
      <c r="AJ293" s="111">
        <v>454</v>
      </c>
      <c r="AK293" s="111">
        <v>164</v>
      </c>
      <c r="AL293" s="111">
        <v>48</v>
      </c>
      <c r="AM293" s="111">
        <v>39</v>
      </c>
      <c r="AN293" s="111">
        <v>32</v>
      </c>
      <c r="AO293">
        <v>2.059</v>
      </c>
      <c r="AP293" s="112"/>
      <c r="AR293">
        <v>0.282</v>
      </c>
      <c r="AS293" s="112"/>
      <c r="AU293">
        <v>5.02</v>
      </c>
    </row>
    <row r="294" spans="1:47" s="111" customFormat="1" ht="12">
      <c r="A294" s="107">
        <v>39319</v>
      </c>
      <c r="B294" s="108">
        <f t="shared" si="4"/>
        <v>237</v>
      </c>
      <c r="C294" s="109">
        <v>0.798264</v>
      </c>
      <c r="D294" s="110">
        <v>0.798264</v>
      </c>
      <c r="F294">
        <v>39.57025443</v>
      </c>
      <c r="G294">
        <v>-76.38234313</v>
      </c>
      <c r="H294" s="111">
        <v>16.824</v>
      </c>
      <c r="M294" s="111">
        <v>2410.7083999999995</v>
      </c>
      <c r="N294" s="111">
        <v>17.5</v>
      </c>
      <c r="O294" s="111">
        <v>51.3</v>
      </c>
      <c r="P294" s="111">
        <v>76.037</v>
      </c>
      <c r="R294" s="111">
        <v>0.000111</v>
      </c>
      <c r="S294" s="113">
        <v>7.45E-05</v>
      </c>
      <c r="T294" s="113">
        <v>4.27E-05</v>
      </c>
      <c r="U294" s="113">
        <v>1.04E-05</v>
      </c>
      <c r="V294" s="113">
        <v>8.5E-06</v>
      </c>
      <c r="W294" s="113">
        <v>6.81E-06</v>
      </c>
      <c r="X294" s="111">
        <v>761.2</v>
      </c>
      <c r="Y294" s="111">
        <v>311.8</v>
      </c>
      <c r="Z294" s="111">
        <v>304.7</v>
      </c>
      <c r="AA294" s="111">
        <v>29</v>
      </c>
      <c r="AC294" s="111">
        <v>4861</v>
      </c>
      <c r="AD294" s="111">
        <v>303</v>
      </c>
      <c r="AE294" s="111">
        <v>98</v>
      </c>
      <c r="AF294" s="111">
        <v>16</v>
      </c>
      <c r="AG294" s="111">
        <v>4</v>
      </c>
      <c r="AH294" s="111">
        <v>25</v>
      </c>
      <c r="AI294" s="111">
        <v>5307</v>
      </c>
      <c r="AJ294" s="111">
        <v>446</v>
      </c>
      <c r="AK294" s="111">
        <v>143</v>
      </c>
      <c r="AL294" s="111">
        <v>45</v>
      </c>
      <c r="AM294" s="111">
        <v>29</v>
      </c>
      <c r="AN294" s="111">
        <v>25</v>
      </c>
      <c r="AO294">
        <v>1.971</v>
      </c>
      <c r="AP294" s="112"/>
      <c r="AR294">
        <v>0.271</v>
      </c>
      <c r="AS294" s="112"/>
      <c r="AU294">
        <v>5.009</v>
      </c>
    </row>
    <row r="295" spans="1:47" s="111" customFormat="1" ht="12">
      <c r="A295" s="107">
        <v>39319</v>
      </c>
      <c r="B295" s="108">
        <f t="shared" si="4"/>
        <v>237</v>
      </c>
      <c r="C295" s="109">
        <v>0.79838</v>
      </c>
      <c r="D295" s="110">
        <v>0.79838</v>
      </c>
      <c r="F295">
        <v>39.57010223</v>
      </c>
      <c r="G295">
        <v>-76.37432753</v>
      </c>
      <c r="H295" s="111">
        <v>16.84</v>
      </c>
      <c r="M295" s="111">
        <v>2400.594000000001</v>
      </c>
      <c r="N295" s="111">
        <v>17.7</v>
      </c>
      <c r="O295" s="111">
        <v>49.2</v>
      </c>
      <c r="P295" s="111">
        <v>75.9654</v>
      </c>
      <c r="AC295" s="111">
        <v>5087</v>
      </c>
      <c r="AD295" s="111">
        <v>334</v>
      </c>
      <c r="AE295" s="111">
        <v>107</v>
      </c>
      <c r="AF295" s="111">
        <v>22</v>
      </c>
      <c r="AG295" s="111">
        <v>4</v>
      </c>
      <c r="AH295" s="111">
        <v>23</v>
      </c>
      <c r="AI295" s="111">
        <v>5577</v>
      </c>
      <c r="AJ295" s="111">
        <v>490</v>
      </c>
      <c r="AK295" s="111">
        <v>156</v>
      </c>
      <c r="AL295" s="111">
        <v>49</v>
      </c>
      <c r="AM295" s="111">
        <v>27</v>
      </c>
      <c r="AN295" s="111">
        <v>23</v>
      </c>
      <c r="AO295">
        <v>1.962</v>
      </c>
      <c r="AP295" s="112"/>
      <c r="AR295">
        <v>0.252</v>
      </c>
      <c r="AS295" s="112"/>
      <c r="AU295">
        <v>5.009</v>
      </c>
    </row>
    <row r="296" spans="1:47" s="111" customFormat="1" ht="12">
      <c r="A296" s="107">
        <v>39319</v>
      </c>
      <c r="B296" s="108">
        <f t="shared" si="4"/>
        <v>237</v>
      </c>
      <c r="C296" s="109">
        <v>0.798495</v>
      </c>
      <c r="D296" s="110">
        <v>0.798495</v>
      </c>
      <c r="F296">
        <v>39.56995134</v>
      </c>
      <c r="G296">
        <v>-76.36638102</v>
      </c>
      <c r="H296" s="111">
        <v>16.851</v>
      </c>
      <c r="M296" s="111">
        <v>2393.6403500000015</v>
      </c>
      <c r="N296" s="111">
        <v>17.9</v>
      </c>
      <c r="O296" s="111">
        <v>49.1</v>
      </c>
      <c r="P296" s="111">
        <v>75.4496</v>
      </c>
      <c r="AC296" s="111">
        <v>4854</v>
      </c>
      <c r="AD296" s="111">
        <v>361</v>
      </c>
      <c r="AE296" s="111">
        <v>102</v>
      </c>
      <c r="AF296" s="111">
        <v>24</v>
      </c>
      <c r="AG296" s="111">
        <v>1</v>
      </c>
      <c r="AH296" s="111">
        <v>18</v>
      </c>
      <c r="AI296" s="111">
        <v>5360</v>
      </c>
      <c r="AJ296" s="111">
        <v>506</v>
      </c>
      <c r="AK296" s="111">
        <v>145</v>
      </c>
      <c r="AL296" s="111">
        <v>43</v>
      </c>
      <c r="AM296" s="111">
        <v>19</v>
      </c>
      <c r="AN296" s="111">
        <v>18</v>
      </c>
      <c r="AO296">
        <v>2.08</v>
      </c>
      <c r="AP296" s="112"/>
      <c r="AR296">
        <v>0.282</v>
      </c>
      <c r="AS296" s="112"/>
      <c r="AU296">
        <v>5.021</v>
      </c>
    </row>
    <row r="297" spans="1:47" s="111" customFormat="1" ht="12">
      <c r="A297" s="107">
        <v>39319</v>
      </c>
      <c r="B297" s="108">
        <f t="shared" si="4"/>
        <v>237</v>
      </c>
      <c r="C297" s="109">
        <v>0.798611</v>
      </c>
      <c r="D297" s="110">
        <v>0.798611</v>
      </c>
      <c r="F297">
        <v>39.56979915</v>
      </c>
      <c r="G297">
        <v>-76.35836542</v>
      </c>
      <c r="H297" s="111">
        <v>16.856</v>
      </c>
      <c r="M297" s="111">
        <v>2390.4795999999988</v>
      </c>
      <c r="N297" s="111">
        <v>17.9</v>
      </c>
      <c r="O297" s="111">
        <v>49.2</v>
      </c>
      <c r="P297" s="111">
        <v>75.0054</v>
      </c>
      <c r="R297" s="113">
        <v>9.96E-05</v>
      </c>
      <c r="S297" s="113">
        <v>6.71E-05</v>
      </c>
      <c r="T297" s="113">
        <v>3.74E-05</v>
      </c>
      <c r="U297" s="113">
        <v>9.26E-06</v>
      </c>
      <c r="V297" s="113">
        <v>7.14E-06</v>
      </c>
      <c r="W297" s="113">
        <v>6.26E-06</v>
      </c>
      <c r="X297" s="111">
        <v>761.3</v>
      </c>
      <c r="Y297" s="111">
        <v>311.7</v>
      </c>
      <c r="Z297" s="111">
        <v>304.5</v>
      </c>
      <c r="AA297" s="111">
        <v>27.5</v>
      </c>
      <c r="AC297" s="111">
        <v>4710</v>
      </c>
      <c r="AD297" s="111">
        <v>316</v>
      </c>
      <c r="AE297" s="111">
        <v>97</v>
      </c>
      <c r="AF297" s="111">
        <v>11</v>
      </c>
      <c r="AG297" s="111">
        <v>1</v>
      </c>
      <c r="AH297" s="111">
        <v>14</v>
      </c>
      <c r="AI297" s="111">
        <v>5149</v>
      </c>
      <c r="AJ297" s="111">
        <v>439</v>
      </c>
      <c r="AK297" s="111">
        <v>123</v>
      </c>
      <c r="AL297" s="111">
        <v>26</v>
      </c>
      <c r="AM297" s="111">
        <v>15</v>
      </c>
      <c r="AN297" s="111">
        <v>14</v>
      </c>
      <c r="AO297">
        <v>2.129</v>
      </c>
      <c r="AP297" s="112"/>
      <c r="AR297">
        <v>0.281</v>
      </c>
      <c r="AS297" s="112"/>
      <c r="AU297">
        <v>5.024</v>
      </c>
    </row>
    <row r="298" spans="1:47" s="111" customFormat="1" ht="12">
      <c r="A298" s="107">
        <v>39319</v>
      </c>
      <c r="B298" s="108">
        <f t="shared" si="4"/>
        <v>237</v>
      </c>
      <c r="C298" s="109">
        <v>0.798727</v>
      </c>
      <c r="D298" s="110">
        <v>0.798727</v>
      </c>
      <c r="F298">
        <v>39.56964695</v>
      </c>
      <c r="G298">
        <v>-76.35034981</v>
      </c>
      <c r="H298" s="111">
        <v>16.855</v>
      </c>
      <c r="M298" s="111">
        <v>2391.11175</v>
      </c>
      <c r="N298" s="111">
        <v>17.8</v>
      </c>
      <c r="O298" s="111">
        <v>49.8</v>
      </c>
      <c r="P298" s="111">
        <v>74.2317</v>
      </c>
      <c r="AC298" s="111">
        <v>4781</v>
      </c>
      <c r="AD298" s="111">
        <v>331</v>
      </c>
      <c r="AE298" s="111">
        <v>126</v>
      </c>
      <c r="AF298" s="111">
        <v>13</v>
      </c>
      <c r="AG298" s="111">
        <v>4</v>
      </c>
      <c r="AH298" s="111">
        <v>17</v>
      </c>
      <c r="AI298" s="111">
        <v>5272</v>
      </c>
      <c r="AJ298" s="111">
        <v>491</v>
      </c>
      <c r="AK298" s="111">
        <v>160</v>
      </c>
      <c r="AL298" s="111">
        <v>34</v>
      </c>
      <c r="AM298" s="111">
        <v>21</v>
      </c>
      <c r="AN298" s="111">
        <v>17</v>
      </c>
      <c r="AO298">
        <v>1.981</v>
      </c>
      <c r="AP298" s="112"/>
      <c r="AR298">
        <v>0.261</v>
      </c>
      <c r="AS298" s="112"/>
      <c r="AU298">
        <v>0.031</v>
      </c>
    </row>
    <row r="299" spans="1:47" s="111" customFormat="1" ht="12">
      <c r="A299" s="107">
        <v>39319</v>
      </c>
      <c r="B299" s="108">
        <f t="shared" si="4"/>
        <v>237</v>
      </c>
      <c r="C299" s="109">
        <v>0.798843</v>
      </c>
      <c r="D299" s="110">
        <v>0.798843</v>
      </c>
      <c r="F299">
        <v>39.56949475</v>
      </c>
      <c r="G299">
        <v>-76.34233421</v>
      </c>
      <c r="H299" s="111">
        <v>16.855</v>
      </c>
      <c r="M299" s="111">
        <v>2391.11175</v>
      </c>
      <c r="N299" s="111">
        <v>17.8</v>
      </c>
      <c r="O299" s="111">
        <v>49.4</v>
      </c>
      <c r="P299" s="111">
        <v>74.0598</v>
      </c>
      <c r="AC299" s="111">
        <v>4641</v>
      </c>
      <c r="AD299" s="111">
        <v>317</v>
      </c>
      <c r="AE299" s="111">
        <v>100</v>
      </c>
      <c r="AF299" s="111">
        <v>22</v>
      </c>
      <c r="AG299" s="111">
        <v>3</v>
      </c>
      <c r="AH299" s="111">
        <v>16</v>
      </c>
      <c r="AI299" s="111">
        <v>5099</v>
      </c>
      <c r="AJ299" s="111">
        <v>458</v>
      </c>
      <c r="AK299" s="111">
        <v>141</v>
      </c>
      <c r="AL299" s="111">
        <v>41</v>
      </c>
      <c r="AM299" s="111">
        <v>19</v>
      </c>
      <c r="AN299" s="111">
        <v>16</v>
      </c>
      <c r="AO299">
        <v>2.219</v>
      </c>
      <c r="AP299" s="112"/>
      <c r="AR299">
        <v>0.301</v>
      </c>
      <c r="AS299" s="112"/>
      <c r="AT299" s="111">
        <v>0.387949</v>
      </c>
      <c r="AU299">
        <v>0.031</v>
      </c>
    </row>
    <row r="300" spans="1:47" s="111" customFormat="1" ht="12">
      <c r="A300" s="107">
        <v>39319</v>
      </c>
      <c r="B300" s="108">
        <f t="shared" si="4"/>
        <v>237</v>
      </c>
      <c r="C300" s="109">
        <v>0.798958</v>
      </c>
      <c r="D300" s="110">
        <v>0.798958</v>
      </c>
      <c r="F300">
        <v>39.56934387</v>
      </c>
      <c r="G300">
        <v>-76.33438771</v>
      </c>
      <c r="H300" s="111">
        <v>16.867</v>
      </c>
      <c r="M300" s="111">
        <v>2383.5259499999993</v>
      </c>
      <c r="N300" s="111">
        <v>17.9</v>
      </c>
      <c r="O300" s="111">
        <v>50.7</v>
      </c>
      <c r="P300" s="111">
        <v>74.0598</v>
      </c>
      <c r="R300" s="111">
        <v>0.000101</v>
      </c>
      <c r="S300" s="113">
        <v>6.84E-05</v>
      </c>
      <c r="T300" s="113">
        <v>3.89E-05</v>
      </c>
      <c r="U300" s="113">
        <v>9.6E-06</v>
      </c>
      <c r="V300" s="113">
        <v>7.72E-06</v>
      </c>
      <c r="W300" s="113">
        <v>5.73E-06</v>
      </c>
      <c r="X300" s="111">
        <v>762.2</v>
      </c>
      <c r="Y300" s="111">
        <v>311.6</v>
      </c>
      <c r="Z300" s="111">
        <v>304.4</v>
      </c>
      <c r="AA300" s="111">
        <v>26.8</v>
      </c>
      <c r="AC300" s="111">
        <v>4483</v>
      </c>
      <c r="AD300" s="111">
        <v>298</v>
      </c>
      <c r="AE300" s="111">
        <v>113</v>
      </c>
      <c r="AF300" s="111">
        <v>15</v>
      </c>
      <c r="AG300" s="111">
        <v>6</v>
      </c>
      <c r="AH300" s="111">
        <v>14</v>
      </c>
      <c r="AI300" s="111">
        <v>4929</v>
      </c>
      <c r="AJ300" s="111">
        <v>446</v>
      </c>
      <c r="AK300" s="111">
        <v>148</v>
      </c>
      <c r="AL300" s="111">
        <v>35</v>
      </c>
      <c r="AM300" s="111">
        <v>20</v>
      </c>
      <c r="AN300" s="111">
        <v>14</v>
      </c>
      <c r="AO300">
        <v>2.334</v>
      </c>
      <c r="AP300" s="112"/>
      <c r="AR300">
        <v>0.291</v>
      </c>
      <c r="AS300" s="112"/>
      <c r="AT300" s="111">
        <v>0.413478</v>
      </c>
      <c r="AU300">
        <v>0.031</v>
      </c>
    </row>
    <row r="301" spans="1:47" s="111" customFormat="1" ht="12">
      <c r="A301" s="107">
        <v>39319</v>
      </c>
      <c r="B301" s="108">
        <f t="shared" si="4"/>
        <v>237</v>
      </c>
      <c r="C301" s="109">
        <v>0.799074</v>
      </c>
      <c r="D301" s="110">
        <v>0.799074</v>
      </c>
      <c r="F301">
        <v>39.56919167</v>
      </c>
      <c r="G301">
        <v>-76.3263721</v>
      </c>
      <c r="H301" s="111">
        <v>16.877</v>
      </c>
      <c r="M301" s="111">
        <v>2377.204450000001</v>
      </c>
      <c r="N301" s="111">
        <v>17.9</v>
      </c>
      <c r="O301" s="111">
        <v>53.3</v>
      </c>
      <c r="P301" s="111">
        <v>74.7905</v>
      </c>
      <c r="AC301" s="111">
        <v>4482</v>
      </c>
      <c r="AD301" s="111">
        <v>274</v>
      </c>
      <c r="AE301" s="111">
        <v>88</v>
      </c>
      <c r="AF301" s="111">
        <v>15</v>
      </c>
      <c r="AG301" s="111">
        <v>14</v>
      </c>
      <c r="AH301" s="111">
        <v>11</v>
      </c>
      <c r="AI301" s="111">
        <v>4884</v>
      </c>
      <c r="AJ301" s="111">
        <v>402</v>
      </c>
      <c r="AK301" s="111">
        <v>128</v>
      </c>
      <c r="AL301" s="111">
        <v>40</v>
      </c>
      <c r="AM301" s="111">
        <v>25</v>
      </c>
      <c r="AN301" s="111">
        <v>11</v>
      </c>
      <c r="AO301">
        <v>2.271</v>
      </c>
      <c r="AP301" s="112"/>
      <c r="AR301">
        <v>0.371</v>
      </c>
      <c r="AS301" s="112"/>
      <c r="AT301" s="111">
        <v>0.44267</v>
      </c>
      <c r="AU301">
        <v>0.031</v>
      </c>
    </row>
    <row r="302" spans="1:47" s="111" customFormat="1" ht="12">
      <c r="A302" s="107">
        <v>39319</v>
      </c>
      <c r="B302" s="108">
        <f t="shared" si="4"/>
        <v>237</v>
      </c>
      <c r="C302" s="109">
        <v>0.79919</v>
      </c>
      <c r="D302" s="110">
        <v>0.79919</v>
      </c>
      <c r="F302">
        <v>39.56903948</v>
      </c>
      <c r="G302">
        <v>-76.3183565</v>
      </c>
      <c r="H302" s="111">
        <v>16.885</v>
      </c>
      <c r="M302" s="111">
        <v>2372.14725</v>
      </c>
      <c r="N302" s="111">
        <v>17.9</v>
      </c>
      <c r="O302" s="111">
        <v>55.8</v>
      </c>
      <c r="P302" s="111">
        <v>74.8192</v>
      </c>
      <c r="AC302" s="111">
        <v>4657</v>
      </c>
      <c r="AD302" s="111">
        <v>273</v>
      </c>
      <c r="AE302" s="111">
        <v>93</v>
      </c>
      <c r="AF302" s="111">
        <v>15</v>
      </c>
      <c r="AG302" s="111">
        <v>3</v>
      </c>
      <c r="AH302" s="111">
        <v>17</v>
      </c>
      <c r="AI302" s="111">
        <v>5058</v>
      </c>
      <c r="AJ302" s="111">
        <v>401</v>
      </c>
      <c r="AK302" s="111">
        <v>128</v>
      </c>
      <c r="AL302" s="111">
        <v>35</v>
      </c>
      <c r="AM302" s="111">
        <v>20</v>
      </c>
      <c r="AN302" s="111">
        <v>17</v>
      </c>
      <c r="AO302">
        <v>2.404</v>
      </c>
      <c r="AP302" s="112"/>
      <c r="AR302">
        <v>0.381</v>
      </c>
      <c r="AS302" s="112"/>
      <c r="AT302" s="111">
        <v>0.532557</v>
      </c>
      <c r="AU302">
        <v>0.032</v>
      </c>
    </row>
    <row r="303" spans="1:47" s="111" customFormat="1" ht="12">
      <c r="A303" s="107">
        <v>39319</v>
      </c>
      <c r="B303" s="108">
        <f t="shared" si="4"/>
        <v>237</v>
      </c>
      <c r="C303" s="109">
        <v>0.799306</v>
      </c>
      <c r="D303" s="110">
        <v>0.799306</v>
      </c>
      <c r="F303">
        <v>39.56888728</v>
      </c>
      <c r="G303">
        <v>-76.31034089</v>
      </c>
      <c r="H303" s="111">
        <v>16.887</v>
      </c>
      <c r="M303" s="111">
        <v>2370.8829499999993</v>
      </c>
      <c r="N303" s="111">
        <v>17.8</v>
      </c>
      <c r="O303" s="111">
        <v>57.7</v>
      </c>
      <c r="P303" s="111">
        <v>75.1917</v>
      </c>
      <c r="R303" s="111">
        <v>0.000108</v>
      </c>
      <c r="S303" s="113">
        <v>7.4E-05</v>
      </c>
      <c r="T303" s="113">
        <v>4.03E-05</v>
      </c>
      <c r="U303" s="113">
        <v>9.36E-06</v>
      </c>
      <c r="V303" s="113">
        <v>8.1E-06</v>
      </c>
      <c r="W303" s="113">
        <v>6.24E-06</v>
      </c>
      <c r="X303" s="111">
        <v>763.7</v>
      </c>
      <c r="Y303" s="111">
        <v>311.5</v>
      </c>
      <c r="Z303" s="111">
        <v>304.2</v>
      </c>
      <c r="AA303" s="111">
        <v>27.5</v>
      </c>
      <c r="AC303" s="111">
        <v>4714</v>
      </c>
      <c r="AD303" s="111">
        <v>290</v>
      </c>
      <c r="AE303" s="111">
        <v>97</v>
      </c>
      <c r="AF303" s="111">
        <v>21</v>
      </c>
      <c r="AG303" s="111">
        <v>14</v>
      </c>
      <c r="AH303" s="111">
        <v>8</v>
      </c>
      <c r="AI303" s="111">
        <v>5144</v>
      </c>
      <c r="AJ303" s="111">
        <v>430</v>
      </c>
      <c r="AK303" s="111">
        <v>140</v>
      </c>
      <c r="AL303" s="111">
        <v>43</v>
      </c>
      <c r="AM303" s="111">
        <v>22</v>
      </c>
      <c r="AN303" s="111">
        <v>8</v>
      </c>
      <c r="AO303">
        <v>2.269</v>
      </c>
      <c r="AP303" s="112"/>
      <c r="AQ303" s="111">
        <v>163.515</v>
      </c>
      <c r="AR303">
        <v>0.341</v>
      </c>
      <c r="AS303" s="112"/>
      <c r="AT303" s="111">
        <v>0.621345</v>
      </c>
      <c r="AU303">
        <v>0.03</v>
      </c>
    </row>
    <row r="304" spans="1:47" s="111" customFormat="1" ht="12">
      <c r="A304" s="107">
        <v>39319</v>
      </c>
      <c r="B304" s="108">
        <f t="shared" si="4"/>
        <v>237</v>
      </c>
      <c r="C304" s="109">
        <v>0.799421</v>
      </c>
      <c r="D304" s="110">
        <v>0.799421</v>
      </c>
      <c r="F304">
        <v>39.5687364</v>
      </c>
      <c r="G304">
        <v>-76.30239439</v>
      </c>
      <c r="H304" s="111">
        <v>16.893</v>
      </c>
      <c r="M304" s="111">
        <v>2367.0900500000007</v>
      </c>
      <c r="N304" s="111">
        <v>17.9</v>
      </c>
      <c r="O304" s="111">
        <v>56.5</v>
      </c>
      <c r="P304" s="111">
        <v>75.4926</v>
      </c>
      <c r="AC304" s="111">
        <v>4806</v>
      </c>
      <c r="AD304" s="111">
        <v>302</v>
      </c>
      <c r="AE304" s="111">
        <v>98</v>
      </c>
      <c r="AF304" s="111">
        <v>11</v>
      </c>
      <c r="AG304" s="111">
        <v>7</v>
      </c>
      <c r="AH304" s="111">
        <v>12</v>
      </c>
      <c r="AI304" s="111">
        <v>5236</v>
      </c>
      <c r="AJ304" s="111">
        <v>430</v>
      </c>
      <c r="AK304" s="111">
        <v>128</v>
      </c>
      <c r="AL304" s="111">
        <v>30</v>
      </c>
      <c r="AM304" s="111">
        <v>19</v>
      </c>
      <c r="AN304" s="111">
        <v>12</v>
      </c>
      <c r="AO304">
        <v>2.31</v>
      </c>
      <c r="AP304" s="112"/>
      <c r="AQ304" s="111">
        <v>164.07</v>
      </c>
      <c r="AR304">
        <v>0.351</v>
      </c>
      <c r="AS304" s="112"/>
      <c r="AT304" s="111">
        <v>0.644197</v>
      </c>
      <c r="AU304">
        <v>0.031</v>
      </c>
    </row>
    <row r="305" spans="1:47" s="111" customFormat="1" ht="12">
      <c r="A305" s="107">
        <v>39319</v>
      </c>
      <c r="B305" s="108">
        <f t="shared" si="4"/>
        <v>237</v>
      </c>
      <c r="C305" s="109">
        <v>0.799537</v>
      </c>
      <c r="D305" s="110">
        <v>0.799537</v>
      </c>
      <c r="F305">
        <v>39.5685842</v>
      </c>
      <c r="G305">
        <v>-76.29437879</v>
      </c>
      <c r="H305" s="111">
        <v>16.904</v>
      </c>
      <c r="M305" s="111">
        <v>2360.1364000000012</v>
      </c>
      <c r="N305" s="111">
        <v>18</v>
      </c>
      <c r="O305" s="111">
        <v>58.2</v>
      </c>
      <c r="P305" s="111">
        <v>76.1373</v>
      </c>
      <c r="AC305" s="111">
        <v>4500</v>
      </c>
      <c r="AD305" s="111">
        <v>281</v>
      </c>
      <c r="AE305" s="111">
        <v>90</v>
      </c>
      <c r="AF305" s="111">
        <v>22</v>
      </c>
      <c r="AG305" s="111">
        <v>4</v>
      </c>
      <c r="AH305" s="111">
        <v>16</v>
      </c>
      <c r="AI305" s="111">
        <v>4913</v>
      </c>
      <c r="AJ305" s="111">
        <v>413</v>
      </c>
      <c r="AK305" s="111">
        <v>132</v>
      </c>
      <c r="AL305" s="111">
        <v>42</v>
      </c>
      <c r="AM305" s="111">
        <v>20</v>
      </c>
      <c r="AN305" s="111">
        <v>16</v>
      </c>
      <c r="AO305">
        <v>2.406</v>
      </c>
      <c r="AP305" s="112"/>
      <c r="AQ305" s="111">
        <v>169.852</v>
      </c>
      <c r="AR305">
        <v>0.343</v>
      </c>
      <c r="AS305" s="112"/>
      <c r="AT305" s="111">
        <v>0.689028</v>
      </c>
      <c r="AU305">
        <v>0.032</v>
      </c>
    </row>
    <row r="306" spans="1:47" s="111" customFormat="1" ht="12">
      <c r="A306" s="107">
        <v>39319</v>
      </c>
      <c r="B306" s="108">
        <f t="shared" si="4"/>
        <v>237</v>
      </c>
      <c r="C306" s="109">
        <v>0.799653</v>
      </c>
      <c r="D306" s="110">
        <v>0.799653</v>
      </c>
      <c r="F306">
        <v>39.568432</v>
      </c>
      <c r="G306">
        <v>-76.28636318</v>
      </c>
      <c r="H306" s="111">
        <v>16.916</v>
      </c>
      <c r="M306" s="111">
        <v>2352.5506000000005</v>
      </c>
      <c r="N306" s="111">
        <v>18.1</v>
      </c>
      <c r="O306" s="111">
        <v>57.4</v>
      </c>
      <c r="P306" s="111">
        <v>76.08</v>
      </c>
      <c r="R306" s="111">
        <v>0.000112</v>
      </c>
      <c r="S306" s="113">
        <v>7.63E-05</v>
      </c>
      <c r="T306" s="113">
        <v>4.37E-05</v>
      </c>
      <c r="U306" s="113">
        <v>1.04E-05</v>
      </c>
      <c r="V306" s="113">
        <v>8.33E-06</v>
      </c>
      <c r="W306" s="113">
        <v>6.22E-06</v>
      </c>
      <c r="X306" s="111">
        <v>764.9</v>
      </c>
      <c r="Y306" s="111">
        <v>311.4</v>
      </c>
      <c r="Z306" s="111">
        <v>304.1</v>
      </c>
      <c r="AA306" s="111">
        <v>29.1</v>
      </c>
      <c r="AC306" s="111">
        <v>4498</v>
      </c>
      <c r="AD306" s="111">
        <v>277</v>
      </c>
      <c r="AE306" s="111">
        <v>95</v>
      </c>
      <c r="AF306" s="111">
        <v>15</v>
      </c>
      <c r="AG306" s="111">
        <v>7</v>
      </c>
      <c r="AH306" s="111">
        <v>13</v>
      </c>
      <c r="AI306" s="111">
        <v>4905</v>
      </c>
      <c r="AJ306" s="111">
        <v>407</v>
      </c>
      <c r="AK306" s="111">
        <v>130</v>
      </c>
      <c r="AL306" s="111">
        <v>35</v>
      </c>
      <c r="AM306" s="111">
        <v>20</v>
      </c>
      <c r="AN306" s="111">
        <v>13</v>
      </c>
      <c r="AO306">
        <v>2.354</v>
      </c>
      <c r="AP306" s="112"/>
      <c r="AQ306" s="111">
        <v>168.259</v>
      </c>
      <c r="AR306">
        <v>0.382</v>
      </c>
      <c r="AS306" s="112"/>
      <c r="AT306" s="111">
        <v>0.688802</v>
      </c>
      <c r="AU306">
        <v>0.031</v>
      </c>
    </row>
    <row r="307" spans="1:47" s="111" customFormat="1" ht="12">
      <c r="A307" s="107">
        <v>39319</v>
      </c>
      <c r="B307" s="108">
        <f t="shared" si="4"/>
        <v>237</v>
      </c>
      <c r="C307" s="109">
        <v>0.799769</v>
      </c>
      <c r="D307" s="110">
        <v>0.799769</v>
      </c>
      <c r="F307">
        <v>39.56827981</v>
      </c>
      <c r="G307">
        <v>-76.27834758</v>
      </c>
      <c r="H307" s="111">
        <v>16.939</v>
      </c>
      <c r="M307" s="111">
        <v>2338.0111500000003</v>
      </c>
      <c r="N307" s="111">
        <v>18.3</v>
      </c>
      <c r="O307" s="111">
        <v>59</v>
      </c>
      <c r="P307" s="111">
        <v>76.4382</v>
      </c>
      <c r="AC307" s="111">
        <v>4781</v>
      </c>
      <c r="AD307" s="111">
        <v>291</v>
      </c>
      <c r="AE307" s="111">
        <v>110</v>
      </c>
      <c r="AF307" s="111">
        <v>19</v>
      </c>
      <c r="AG307" s="111">
        <v>5</v>
      </c>
      <c r="AH307" s="111">
        <v>8</v>
      </c>
      <c r="AI307" s="111">
        <v>5214</v>
      </c>
      <c r="AJ307" s="111">
        <v>433</v>
      </c>
      <c r="AK307" s="111">
        <v>142</v>
      </c>
      <c r="AL307" s="111">
        <v>32</v>
      </c>
      <c r="AM307" s="111">
        <v>13</v>
      </c>
      <c r="AN307" s="111">
        <v>8</v>
      </c>
      <c r="AO307">
        <v>2.364</v>
      </c>
      <c r="AP307" s="112"/>
      <c r="AQ307" s="111">
        <v>189.149</v>
      </c>
      <c r="AR307">
        <v>0.312</v>
      </c>
      <c r="AS307" s="112"/>
      <c r="AT307" s="111">
        <v>0.721545</v>
      </c>
      <c r="AU307">
        <v>0.031</v>
      </c>
    </row>
    <row r="308" spans="1:47" s="111" customFormat="1" ht="12">
      <c r="A308" s="107">
        <v>39319</v>
      </c>
      <c r="B308" s="108">
        <f t="shared" si="4"/>
        <v>237</v>
      </c>
      <c r="C308" s="109">
        <v>0.799884</v>
      </c>
      <c r="D308" s="110">
        <v>0.799884</v>
      </c>
      <c r="F308">
        <v>39.56812892</v>
      </c>
      <c r="G308">
        <v>-76.27040107</v>
      </c>
      <c r="H308" s="111">
        <v>16.957</v>
      </c>
      <c r="M308" s="111">
        <v>2326.632449999999</v>
      </c>
      <c r="N308" s="111">
        <v>18.4</v>
      </c>
      <c r="O308" s="111">
        <v>57.7</v>
      </c>
      <c r="P308" s="111">
        <v>76.2089</v>
      </c>
      <c r="AC308" s="111">
        <v>4758</v>
      </c>
      <c r="AD308" s="111">
        <v>312</v>
      </c>
      <c r="AE308" s="111">
        <v>107</v>
      </c>
      <c r="AF308" s="111">
        <v>16</v>
      </c>
      <c r="AG308" s="111">
        <v>5</v>
      </c>
      <c r="AH308" s="111">
        <v>6</v>
      </c>
      <c r="AI308" s="111">
        <v>5204</v>
      </c>
      <c r="AJ308" s="111">
        <v>446</v>
      </c>
      <c r="AK308" s="111">
        <v>134</v>
      </c>
      <c r="AL308" s="111">
        <v>27</v>
      </c>
      <c r="AM308" s="111">
        <v>11</v>
      </c>
      <c r="AN308" s="111">
        <v>6</v>
      </c>
      <c r="AO308">
        <v>2.374</v>
      </c>
      <c r="AP308" s="112"/>
      <c r="AQ308" s="111">
        <v>195.647</v>
      </c>
      <c r="AR308">
        <v>0.412</v>
      </c>
      <c r="AS308" s="112"/>
      <c r="AT308" s="111">
        <v>0.688351</v>
      </c>
      <c r="AU308">
        <v>0.031</v>
      </c>
    </row>
    <row r="309" spans="1:47" s="111" customFormat="1" ht="12">
      <c r="A309" s="107">
        <v>39319</v>
      </c>
      <c r="B309" s="108">
        <f t="shared" si="4"/>
        <v>237</v>
      </c>
      <c r="C309" s="109">
        <v>0.8</v>
      </c>
      <c r="D309" s="110">
        <v>0.8</v>
      </c>
      <c r="F309">
        <v>39.56797672</v>
      </c>
      <c r="G309">
        <v>-76.26238547</v>
      </c>
      <c r="H309" s="111">
        <v>16.966</v>
      </c>
      <c r="M309" s="111">
        <v>2320.9431000000004</v>
      </c>
      <c r="N309" s="111">
        <v>18.5</v>
      </c>
      <c r="O309" s="111">
        <v>57.3</v>
      </c>
      <c r="P309" s="111">
        <v>76.5528</v>
      </c>
      <c r="R309" s="111">
        <v>0.000114</v>
      </c>
      <c r="S309" s="113">
        <v>7.59E-05</v>
      </c>
      <c r="T309" s="113">
        <v>4.31E-05</v>
      </c>
      <c r="U309" s="113">
        <v>1.01E-05</v>
      </c>
      <c r="V309" s="113">
        <v>8.03E-06</v>
      </c>
      <c r="W309" s="113">
        <v>6.51E-06</v>
      </c>
      <c r="X309" s="111">
        <v>767.7</v>
      </c>
      <c r="Y309" s="111">
        <v>311.3</v>
      </c>
      <c r="Z309" s="111">
        <v>303.9</v>
      </c>
      <c r="AA309" s="111">
        <v>29.8</v>
      </c>
      <c r="AC309" s="111">
        <v>4537</v>
      </c>
      <c r="AD309" s="111">
        <v>297</v>
      </c>
      <c r="AE309" s="111">
        <v>90</v>
      </c>
      <c r="AF309" s="111">
        <v>22</v>
      </c>
      <c r="AG309" s="111">
        <v>4</v>
      </c>
      <c r="AH309" s="111">
        <v>12</v>
      </c>
      <c r="AI309" s="111">
        <v>4962</v>
      </c>
      <c r="AJ309" s="111">
        <v>425</v>
      </c>
      <c r="AK309" s="111">
        <v>128</v>
      </c>
      <c r="AL309" s="111">
        <v>38</v>
      </c>
      <c r="AM309" s="111">
        <v>16</v>
      </c>
      <c r="AN309" s="111">
        <v>12</v>
      </c>
      <c r="AO309">
        <v>2.404</v>
      </c>
      <c r="AP309" s="112"/>
      <c r="AQ309" s="111">
        <v>191.762</v>
      </c>
      <c r="AR309">
        <v>0.381</v>
      </c>
      <c r="AS309" s="112"/>
      <c r="AT309" s="111">
        <v>0.718896</v>
      </c>
      <c r="AU309">
        <v>0.031</v>
      </c>
    </row>
    <row r="310" spans="1:47" s="111" customFormat="1" ht="12">
      <c r="A310" s="107">
        <v>39319</v>
      </c>
      <c r="B310" s="108">
        <f t="shared" si="4"/>
        <v>237</v>
      </c>
      <c r="C310" s="109">
        <v>0.800116</v>
      </c>
      <c r="D310" s="110">
        <v>0.800116</v>
      </c>
      <c r="F310">
        <v>39.56782453</v>
      </c>
      <c r="G310">
        <v>-76.25436987</v>
      </c>
      <c r="H310" s="111">
        <v>16.973</v>
      </c>
      <c r="M310" s="111">
        <v>2316.5180500000006</v>
      </c>
      <c r="N310" s="111">
        <v>18.5</v>
      </c>
      <c r="O310" s="111">
        <v>57.3</v>
      </c>
      <c r="P310" s="111">
        <v>76.4812</v>
      </c>
      <c r="AC310" s="111">
        <v>4648</v>
      </c>
      <c r="AD310" s="111">
        <v>265</v>
      </c>
      <c r="AE310" s="111">
        <v>97</v>
      </c>
      <c r="AF310" s="111">
        <v>12</v>
      </c>
      <c r="AG310" s="111">
        <v>5</v>
      </c>
      <c r="AH310" s="111">
        <v>19</v>
      </c>
      <c r="AI310" s="111">
        <v>5046</v>
      </c>
      <c r="AJ310" s="111">
        <v>398</v>
      </c>
      <c r="AK310" s="111">
        <v>133</v>
      </c>
      <c r="AL310" s="111">
        <v>36</v>
      </c>
      <c r="AM310" s="111">
        <v>24</v>
      </c>
      <c r="AN310" s="111">
        <v>19</v>
      </c>
      <c r="AO310">
        <v>2.583</v>
      </c>
      <c r="AP310" s="112"/>
      <c r="AQ310" s="111">
        <v>193.749</v>
      </c>
      <c r="AR310">
        <v>0.371</v>
      </c>
      <c r="AS310" s="112"/>
      <c r="AT310" s="111">
        <v>0.608778</v>
      </c>
      <c r="AU310">
        <v>0.031</v>
      </c>
    </row>
    <row r="311" spans="1:47" s="111" customFormat="1" ht="12">
      <c r="A311" s="107">
        <v>39319</v>
      </c>
      <c r="B311" s="108">
        <f t="shared" si="4"/>
        <v>237</v>
      </c>
      <c r="C311" s="109">
        <v>0.800231</v>
      </c>
      <c r="D311" s="110">
        <v>0.800231</v>
      </c>
      <c r="F311">
        <v>39.56767364</v>
      </c>
      <c r="G311">
        <v>-76.24642336</v>
      </c>
      <c r="H311" s="111">
        <v>16.976</v>
      </c>
      <c r="M311" s="111">
        <v>2314.6216000000004</v>
      </c>
      <c r="N311" s="111">
        <v>18.5</v>
      </c>
      <c r="O311" s="111">
        <v>56.9</v>
      </c>
      <c r="P311" s="111">
        <v>76.6818</v>
      </c>
      <c r="AC311" s="111">
        <v>4637</v>
      </c>
      <c r="AD311" s="111">
        <v>315</v>
      </c>
      <c r="AE311" s="111">
        <v>103</v>
      </c>
      <c r="AF311" s="111">
        <v>16</v>
      </c>
      <c r="AG311" s="111">
        <v>10</v>
      </c>
      <c r="AH311" s="111">
        <v>16</v>
      </c>
      <c r="AI311" s="111">
        <v>5097</v>
      </c>
      <c r="AJ311" s="111">
        <v>460</v>
      </c>
      <c r="AK311" s="111">
        <v>145</v>
      </c>
      <c r="AL311" s="111">
        <v>42</v>
      </c>
      <c r="AM311" s="111">
        <v>26</v>
      </c>
      <c r="AN311" s="111">
        <v>16</v>
      </c>
      <c r="AO311">
        <v>2.423</v>
      </c>
      <c r="AP311" s="112"/>
      <c r="AQ311" s="111">
        <v>193.445</v>
      </c>
      <c r="AR311">
        <v>0.321</v>
      </c>
      <c r="AS311" s="112"/>
      <c r="AT311" s="111">
        <v>0.6624</v>
      </c>
      <c r="AU311">
        <v>0.031</v>
      </c>
    </row>
    <row r="312" spans="1:47" s="111" customFormat="1" ht="12">
      <c r="A312" s="107">
        <v>39319</v>
      </c>
      <c r="B312" s="108">
        <f t="shared" si="4"/>
        <v>237</v>
      </c>
      <c r="C312" s="109">
        <v>0.800347</v>
      </c>
      <c r="D312" s="110">
        <v>0.800347</v>
      </c>
      <c r="F312">
        <v>39.56752145</v>
      </c>
      <c r="G312">
        <v>-76.23840776</v>
      </c>
      <c r="H312" s="111">
        <v>16.993</v>
      </c>
      <c r="M312" s="111">
        <v>2303.8750500000006</v>
      </c>
      <c r="N312" s="111">
        <v>18.6</v>
      </c>
      <c r="O312" s="111">
        <v>57.5</v>
      </c>
      <c r="P312" s="111">
        <v>76.037</v>
      </c>
      <c r="R312" s="111">
        <v>0.000112</v>
      </c>
      <c r="S312" s="113">
        <v>7.51E-05</v>
      </c>
      <c r="T312" s="113">
        <v>4.33E-05</v>
      </c>
      <c r="U312" s="113">
        <v>1.08E-05</v>
      </c>
      <c r="V312" s="113">
        <v>8.21E-06</v>
      </c>
      <c r="W312" s="113">
        <v>6.87E-06</v>
      </c>
      <c r="X312" s="111">
        <v>769.7</v>
      </c>
      <c r="Y312" s="111">
        <v>311.2</v>
      </c>
      <c r="Z312" s="111">
        <v>303.9</v>
      </c>
      <c r="AA312" s="111">
        <v>30.2</v>
      </c>
      <c r="AC312" s="111">
        <v>4495</v>
      </c>
      <c r="AD312" s="111">
        <v>331</v>
      </c>
      <c r="AE312" s="111">
        <v>98</v>
      </c>
      <c r="AF312" s="111">
        <v>20</v>
      </c>
      <c r="AG312" s="111">
        <v>4</v>
      </c>
      <c r="AH312" s="111">
        <v>26</v>
      </c>
      <c r="AI312" s="111">
        <v>4974</v>
      </c>
      <c r="AJ312" s="111">
        <v>479</v>
      </c>
      <c r="AK312" s="111">
        <v>148</v>
      </c>
      <c r="AL312" s="111">
        <v>50</v>
      </c>
      <c r="AM312" s="111">
        <v>30</v>
      </c>
      <c r="AN312" s="111">
        <v>26</v>
      </c>
      <c r="AO312">
        <v>2.374</v>
      </c>
      <c r="AP312" s="112"/>
      <c r="AQ312" s="111">
        <v>178.033</v>
      </c>
      <c r="AR312">
        <v>0.371</v>
      </c>
      <c r="AS312" s="112"/>
      <c r="AT312" s="111">
        <v>0.573161</v>
      </c>
      <c r="AU312">
        <v>0.031</v>
      </c>
    </row>
    <row r="313" spans="1:47" s="111" customFormat="1" ht="12">
      <c r="A313" s="107">
        <v>39319</v>
      </c>
      <c r="B313" s="108">
        <f t="shared" si="4"/>
        <v>237</v>
      </c>
      <c r="C313" s="109">
        <v>0.800463</v>
      </c>
      <c r="D313" s="110">
        <v>0.800463</v>
      </c>
      <c r="F313">
        <v>39.56736925</v>
      </c>
      <c r="G313">
        <v>-76.23039215</v>
      </c>
      <c r="H313" s="111">
        <v>17.008</v>
      </c>
      <c r="M313" s="111">
        <v>2294.3928000000014</v>
      </c>
      <c r="N313" s="111">
        <v>18.7</v>
      </c>
      <c r="O313" s="111">
        <v>56.8</v>
      </c>
      <c r="P313" s="111">
        <v>76.166</v>
      </c>
      <c r="AC313" s="111">
        <v>4569</v>
      </c>
      <c r="AD313" s="111">
        <v>326</v>
      </c>
      <c r="AE313" s="111">
        <v>107</v>
      </c>
      <c r="AF313" s="111">
        <v>26</v>
      </c>
      <c r="AG313" s="111">
        <v>7</v>
      </c>
      <c r="AH313" s="111">
        <v>16</v>
      </c>
      <c r="AI313" s="111">
        <v>5051</v>
      </c>
      <c r="AJ313" s="111">
        <v>482</v>
      </c>
      <c r="AK313" s="111">
        <v>156</v>
      </c>
      <c r="AL313" s="111">
        <v>49</v>
      </c>
      <c r="AM313" s="111">
        <v>23</v>
      </c>
      <c r="AN313" s="111">
        <v>16</v>
      </c>
      <c r="AO313">
        <v>2.404</v>
      </c>
      <c r="AP313" s="112"/>
      <c r="AQ313" s="111">
        <v>191.547</v>
      </c>
      <c r="AR313">
        <v>0.282</v>
      </c>
      <c r="AS313" s="112"/>
      <c r="AT313" s="111">
        <v>0.539968</v>
      </c>
      <c r="AU313">
        <v>0.031</v>
      </c>
    </row>
    <row r="314" spans="1:47" s="111" customFormat="1" ht="12">
      <c r="A314" s="107">
        <v>39319</v>
      </c>
      <c r="B314" s="108">
        <f t="shared" si="4"/>
        <v>237</v>
      </c>
      <c r="C314" s="109">
        <v>0.800579</v>
      </c>
      <c r="D314" s="110">
        <v>0.800579</v>
      </c>
      <c r="F314">
        <v>39.56721705</v>
      </c>
      <c r="G314">
        <v>-76.22237655</v>
      </c>
      <c r="H314" s="111">
        <v>17.014</v>
      </c>
      <c r="M314" s="111">
        <v>2290.599900000001</v>
      </c>
      <c r="N314" s="111">
        <v>18.7</v>
      </c>
      <c r="O314" s="111">
        <v>56.8</v>
      </c>
      <c r="P314" s="111">
        <v>75.6072</v>
      </c>
      <c r="AC314" s="111">
        <v>4473</v>
      </c>
      <c r="AD314" s="111">
        <v>323</v>
      </c>
      <c r="AE314" s="111">
        <v>92</v>
      </c>
      <c r="AF314" s="111">
        <v>19</v>
      </c>
      <c r="AG314" s="111">
        <v>2</v>
      </c>
      <c r="AH314" s="111">
        <v>21</v>
      </c>
      <c r="AI314" s="111">
        <v>4930</v>
      </c>
      <c r="AJ314" s="111">
        <v>457</v>
      </c>
      <c r="AK314" s="111">
        <v>134</v>
      </c>
      <c r="AL314" s="111">
        <v>42</v>
      </c>
      <c r="AM314" s="111">
        <v>23</v>
      </c>
      <c r="AN314" s="111">
        <v>21</v>
      </c>
      <c r="AO314">
        <v>2.382</v>
      </c>
      <c r="AP314" s="112"/>
      <c r="AQ314" s="111">
        <v>176.35</v>
      </c>
      <c r="AR314">
        <v>0.361</v>
      </c>
      <c r="AS314" s="112"/>
      <c r="AT314" s="111">
        <v>0.56282</v>
      </c>
      <c r="AU314">
        <v>0.031</v>
      </c>
    </row>
    <row r="315" spans="1:47" s="111" customFormat="1" ht="12">
      <c r="A315" s="107">
        <v>39319</v>
      </c>
      <c r="B315" s="108">
        <f t="shared" si="4"/>
        <v>237</v>
      </c>
      <c r="C315" s="109">
        <v>0.800694</v>
      </c>
      <c r="D315" s="110">
        <v>0.800694</v>
      </c>
      <c r="F315">
        <v>39.56706617</v>
      </c>
      <c r="G315">
        <v>-76.21443005</v>
      </c>
      <c r="H315" s="111">
        <v>17.018</v>
      </c>
      <c r="M315" s="111">
        <v>2288.0712999999996</v>
      </c>
      <c r="N315" s="111">
        <v>18.7</v>
      </c>
      <c r="O315" s="111">
        <v>56.5</v>
      </c>
      <c r="P315" s="111">
        <v>75.3493</v>
      </c>
      <c r="R315" s="111">
        <v>0.00011</v>
      </c>
      <c r="S315" s="113">
        <v>7.39E-05</v>
      </c>
      <c r="T315" s="113">
        <v>4.2E-05</v>
      </c>
      <c r="U315" s="113">
        <v>1.02E-05</v>
      </c>
      <c r="V315" s="113">
        <v>7.8E-06</v>
      </c>
      <c r="W315" s="113">
        <v>6.41E-06</v>
      </c>
      <c r="X315" s="111">
        <v>771.8</v>
      </c>
      <c r="Y315" s="111">
        <v>311.1</v>
      </c>
      <c r="Z315" s="111">
        <v>303.8</v>
      </c>
      <c r="AA315" s="111">
        <v>30.4</v>
      </c>
      <c r="AC315" s="111">
        <v>4421</v>
      </c>
      <c r="AD315" s="111">
        <v>291</v>
      </c>
      <c r="AE315" s="111">
        <v>91</v>
      </c>
      <c r="AF315" s="111">
        <v>16</v>
      </c>
      <c r="AG315" s="111">
        <v>5</v>
      </c>
      <c r="AH315" s="111">
        <v>20</v>
      </c>
      <c r="AI315" s="111">
        <v>4844</v>
      </c>
      <c r="AJ315" s="111">
        <v>423</v>
      </c>
      <c r="AK315" s="111">
        <v>132</v>
      </c>
      <c r="AL315" s="111">
        <v>41</v>
      </c>
      <c r="AM315" s="111">
        <v>25</v>
      </c>
      <c r="AN315" s="111">
        <v>20</v>
      </c>
      <c r="AO315">
        <v>2.181</v>
      </c>
      <c r="AP315" s="112"/>
      <c r="AQ315" s="111">
        <v>171.248</v>
      </c>
      <c r="AR315">
        <v>0.331</v>
      </c>
      <c r="AS315" s="112"/>
      <c r="AT315" s="111">
        <v>0.585672</v>
      </c>
      <c r="AU315">
        <v>0.031</v>
      </c>
    </row>
    <row r="316" spans="1:47" s="111" customFormat="1" ht="12">
      <c r="A316" s="107">
        <v>39319</v>
      </c>
      <c r="B316" s="108">
        <f t="shared" si="4"/>
        <v>237</v>
      </c>
      <c r="C316" s="109">
        <v>0.80081</v>
      </c>
      <c r="D316" s="110">
        <v>0.80081</v>
      </c>
      <c r="F316">
        <v>39.56691397</v>
      </c>
      <c r="G316">
        <v>-76.20641444</v>
      </c>
      <c r="H316" s="111">
        <v>17.02</v>
      </c>
      <c r="M316" s="111">
        <v>2286.8070000000007</v>
      </c>
      <c r="N316" s="111">
        <v>18.6</v>
      </c>
      <c r="O316" s="111">
        <v>56.8</v>
      </c>
      <c r="P316" s="111">
        <v>73.8449</v>
      </c>
      <c r="AC316" s="111">
        <v>4509</v>
      </c>
      <c r="AD316" s="111">
        <v>288</v>
      </c>
      <c r="AE316" s="111">
        <v>73</v>
      </c>
      <c r="AF316" s="111">
        <v>15</v>
      </c>
      <c r="AG316" s="111">
        <v>4</v>
      </c>
      <c r="AH316" s="111">
        <v>7</v>
      </c>
      <c r="AI316" s="111">
        <v>4896</v>
      </c>
      <c r="AJ316" s="111">
        <v>387</v>
      </c>
      <c r="AK316" s="111">
        <v>99</v>
      </c>
      <c r="AL316" s="111">
        <v>26</v>
      </c>
      <c r="AM316" s="111">
        <v>11</v>
      </c>
      <c r="AN316" s="111">
        <v>7</v>
      </c>
      <c r="AO316">
        <v>2.615</v>
      </c>
      <c r="AP316" s="112"/>
      <c r="AQ316" s="111">
        <v>175.383</v>
      </c>
      <c r="AR316">
        <v>0.351</v>
      </c>
      <c r="AS316" s="112"/>
      <c r="AT316" s="111">
        <v>0.531599</v>
      </c>
      <c r="AU316">
        <v>0.031</v>
      </c>
    </row>
    <row r="317" spans="1:47" s="111" customFormat="1" ht="12">
      <c r="A317" s="107">
        <v>39319</v>
      </c>
      <c r="B317" s="108">
        <f t="shared" si="4"/>
        <v>237</v>
      </c>
      <c r="C317" s="109">
        <v>0.800926</v>
      </c>
      <c r="D317" s="110">
        <v>0.800926</v>
      </c>
      <c r="F317">
        <v>39.5668378</v>
      </c>
      <c r="G317">
        <v>-76.2024028</v>
      </c>
      <c r="H317" s="111">
        <v>17.052</v>
      </c>
      <c r="M317" s="111">
        <v>2266.5782</v>
      </c>
      <c r="N317" s="111">
        <v>18.8</v>
      </c>
      <c r="O317" s="111">
        <v>56.8</v>
      </c>
      <c r="P317" s="111">
        <v>72.9279</v>
      </c>
      <c r="AC317" s="111">
        <v>4525</v>
      </c>
      <c r="AD317" s="111">
        <v>312</v>
      </c>
      <c r="AE317" s="111">
        <v>96</v>
      </c>
      <c r="AF317" s="111">
        <v>13</v>
      </c>
      <c r="AG317" s="111">
        <v>8</v>
      </c>
      <c r="AH317" s="111">
        <v>16</v>
      </c>
      <c r="AI317" s="111">
        <v>4970</v>
      </c>
      <c r="AJ317" s="111">
        <v>445</v>
      </c>
      <c r="AK317" s="111">
        <v>133</v>
      </c>
      <c r="AL317" s="111">
        <v>37</v>
      </c>
      <c r="AM317" s="111">
        <v>24</v>
      </c>
      <c r="AN317" s="111">
        <v>16</v>
      </c>
      <c r="AO317">
        <v>2.393</v>
      </c>
      <c r="AP317" s="112"/>
      <c r="AQ317" s="111">
        <v>175.938</v>
      </c>
      <c r="AR317">
        <v>0.392</v>
      </c>
      <c r="AS317" s="112"/>
      <c r="AT317" s="111">
        <v>0.608298</v>
      </c>
      <c r="AU317">
        <v>0.031</v>
      </c>
    </row>
    <row r="318" spans="1:47" s="111" customFormat="1" ht="12">
      <c r="A318" s="107">
        <v>39319</v>
      </c>
      <c r="B318" s="108">
        <f t="shared" si="4"/>
        <v>237</v>
      </c>
      <c r="C318" s="109">
        <v>0.801042</v>
      </c>
      <c r="D318" s="110">
        <v>0.801042</v>
      </c>
      <c r="F318">
        <v>39.5668378</v>
      </c>
      <c r="G318">
        <v>-76.2024028</v>
      </c>
      <c r="H318" s="111">
        <v>17.1</v>
      </c>
      <c r="M318" s="111">
        <v>2236.235</v>
      </c>
      <c r="N318" s="111">
        <v>19.2</v>
      </c>
      <c r="O318" s="111">
        <v>55.9</v>
      </c>
      <c r="P318" s="111">
        <v>71.094</v>
      </c>
      <c r="R318" s="111">
        <v>0.000103</v>
      </c>
      <c r="S318" s="113">
        <v>6.99E-05</v>
      </c>
      <c r="T318" s="113">
        <v>3.85E-05</v>
      </c>
      <c r="U318" s="113">
        <v>9.8E-06</v>
      </c>
      <c r="V318" s="113">
        <v>7.69E-06</v>
      </c>
      <c r="W318" s="113">
        <v>5.84E-06</v>
      </c>
      <c r="X318" s="111">
        <v>773.8</v>
      </c>
      <c r="Y318" s="111">
        <v>311</v>
      </c>
      <c r="Z318" s="111">
        <v>303.8</v>
      </c>
      <c r="AA318" s="111">
        <v>30.7</v>
      </c>
      <c r="AC318" s="111">
        <v>4600</v>
      </c>
      <c r="AD318" s="111">
        <v>286</v>
      </c>
      <c r="AE318" s="111">
        <v>101</v>
      </c>
      <c r="AF318" s="111">
        <v>17</v>
      </c>
      <c r="AG318" s="111">
        <v>6</v>
      </c>
      <c r="AH318" s="111">
        <v>6</v>
      </c>
      <c r="AI318" s="111">
        <v>5016</v>
      </c>
      <c r="AJ318" s="111">
        <v>416</v>
      </c>
      <c r="AK318" s="111">
        <v>130</v>
      </c>
      <c r="AL318" s="111">
        <v>29</v>
      </c>
      <c r="AM318" s="111">
        <v>12</v>
      </c>
      <c r="AN318" s="111">
        <v>6</v>
      </c>
      <c r="AO318">
        <v>2.374</v>
      </c>
      <c r="AP318" s="112"/>
      <c r="AQ318" s="111">
        <v>182.436</v>
      </c>
      <c r="AR318">
        <v>0.342</v>
      </c>
      <c r="AS318" s="112"/>
      <c r="AT318" s="111">
        <v>0.554225</v>
      </c>
      <c r="AU318">
        <v>0.032</v>
      </c>
    </row>
    <row r="319" spans="1:47" s="111" customFormat="1" ht="12">
      <c r="A319" s="107">
        <v>39319</v>
      </c>
      <c r="B319" s="108">
        <f t="shared" si="4"/>
        <v>237</v>
      </c>
      <c r="C319" s="109">
        <v>0.801157</v>
      </c>
      <c r="D319" s="110">
        <v>0.801157</v>
      </c>
      <c r="F319">
        <v>39.5668378</v>
      </c>
      <c r="G319">
        <v>-76.2024028</v>
      </c>
      <c r="H319" s="111">
        <v>17.139</v>
      </c>
      <c r="M319" s="111">
        <v>2211.58115</v>
      </c>
      <c r="N319" s="111">
        <v>19.4</v>
      </c>
      <c r="O319" s="111">
        <v>55.4</v>
      </c>
      <c r="P319" s="111">
        <v>71.3662</v>
      </c>
      <c r="AC319" s="111">
        <v>4556</v>
      </c>
      <c r="AD319" s="111">
        <v>331</v>
      </c>
      <c r="AE319" s="111">
        <v>117</v>
      </c>
      <c r="AF319" s="111">
        <v>18</v>
      </c>
      <c r="AG319" s="111">
        <v>1</v>
      </c>
      <c r="AH319" s="111">
        <v>28</v>
      </c>
      <c r="AI319" s="111">
        <v>5051</v>
      </c>
      <c r="AJ319" s="111">
        <v>495</v>
      </c>
      <c r="AK319" s="111">
        <v>164</v>
      </c>
      <c r="AL319" s="111">
        <v>47</v>
      </c>
      <c r="AM319" s="111">
        <v>29</v>
      </c>
      <c r="AN319" s="111">
        <v>28</v>
      </c>
      <c r="AO319">
        <v>2.454</v>
      </c>
      <c r="AP319" s="112"/>
      <c r="AQ319" s="111">
        <v>208.267</v>
      </c>
      <c r="AR319">
        <v>0.322</v>
      </c>
      <c r="AS319" s="112"/>
      <c r="AT319" s="111">
        <v>0.543011</v>
      </c>
      <c r="AU319">
        <v>0.031</v>
      </c>
    </row>
    <row r="320" spans="1:47" s="111" customFormat="1" ht="12">
      <c r="A320" s="107">
        <v>39319</v>
      </c>
      <c r="B320" s="108">
        <f t="shared" si="4"/>
        <v>237</v>
      </c>
      <c r="C320" s="109">
        <v>0.801273</v>
      </c>
      <c r="D320" s="110">
        <v>0.801273</v>
      </c>
      <c r="F320">
        <v>39.5668378</v>
      </c>
      <c r="G320">
        <v>-76.2024028</v>
      </c>
      <c r="H320" s="111">
        <v>17.186</v>
      </c>
      <c r="M320" s="111">
        <v>2181.8701</v>
      </c>
      <c r="N320" s="111">
        <v>19.6</v>
      </c>
      <c r="O320" s="111">
        <v>55.3</v>
      </c>
      <c r="P320" s="111">
        <v>71.3662</v>
      </c>
      <c r="AC320" s="111">
        <v>4468</v>
      </c>
      <c r="AD320" s="111">
        <v>325</v>
      </c>
      <c r="AE320" s="111">
        <v>104</v>
      </c>
      <c r="AF320" s="111">
        <v>9</v>
      </c>
      <c r="AG320" s="111">
        <v>7</v>
      </c>
      <c r="AH320" s="111">
        <v>11</v>
      </c>
      <c r="AI320" s="111">
        <v>4924</v>
      </c>
      <c r="AJ320" s="111">
        <v>456</v>
      </c>
      <c r="AK320" s="111">
        <v>131</v>
      </c>
      <c r="AL320" s="111">
        <v>27</v>
      </c>
      <c r="AM320" s="111">
        <v>18</v>
      </c>
      <c r="AN320" s="111">
        <v>11</v>
      </c>
      <c r="AO320">
        <v>2.434</v>
      </c>
      <c r="AP320" s="112"/>
      <c r="AQ320" s="111">
        <v>198.726</v>
      </c>
      <c r="AR320">
        <v>0.352</v>
      </c>
      <c r="AS320" s="112"/>
      <c r="AT320" s="111">
        <v>0.531796</v>
      </c>
      <c r="AU320">
        <v>0.032</v>
      </c>
    </row>
    <row r="321" spans="1:47" s="111" customFormat="1" ht="12">
      <c r="A321" s="107">
        <v>39319</v>
      </c>
      <c r="B321" s="108">
        <f t="shared" si="4"/>
        <v>237</v>
      </c>
      <c r="C321" s="109">
        <v>0.801389</v>
      </c>
      <c r="D321" s="110">
        <v>0.801389</v>
      </c>
      <c r="F321">
        <v>39.5668378</v>
      </c>
      <c r="G321">
        <v>-76.2024028</v>
      </c>
      <c r="H321" s="111">
        <v>17.24</v>
      </c>
      <c r="M321" s="111">
        <v>2147.734000000002</v>
      </c>
      <c r="N321" s="111">
        <v>19.9</v>
      </c>
      <c r="O321" s="111">
        <v>54.6</v>
      </c>
      <c r="P321" s="111">
        <v>71.008</v>
      </c>
      <c r="R321" s="113">
        <v>9.04E-05</v>
      </c>
      <c r="S321" s="113">
        <v>6.15E-05</v>
      </c>
      <c r="T321" s="113">
        <v>3.51E-05</v>
      </c>
      <c r="U321" s="113">
        <v>7.78E-06</v>
      </c>
      <c r="V321" s="113">
        <v>7.19E-06</v>
      </c>
      <c r="W321" s="113">
        <v>5.85E-06</v>
      </c>
      <c r="X321" s="111">
        <v>781.7</v>
      </c>
      <c r="Y321" s="111">
        <v>310.9</v>
      </c>
      <c r="Z321" s="111">
        <v>303.7</v>
      </c>
      <c r="AA321" s="111">
        <v>30.9</v>
      </c>
      <c r="AC321" s="111">
        <v>4164</v>
      </c>
      <c r="AD321" s="111">
        <v>322</v>
      </c>
      <c r="AE321" s="111">
        <v>100</v>
      </c>
      <c r="AF321" s="111">
        <v>8</v>
      </c>
      <c r="AG321" s="111">
        <v>9</v>
      </c>
      <c r="AH321" s="111">
        <v>9</v>
      </c>
      <c r="AI321" s="111">
        <v>4612</v>
      </c>
      <c r="AJ321" s="111">
        <v>448</v>
      </c>
      <c r="AK321" s="111">
        <v>126</v>
      </c>
      <c r="AL321" s="111">
        <v>26</v>
      </c>
      <c r="AM321" s="111">
        <v>18</v>
      </c>
      <c r="AN321" s="111">
        <v>9</v>
      </c>
      <c r="AO321">
        <v>2.495</v>
      </c>
      <c r="AP321" s="112"/>
      <c r="AQ321" s="111">
        <v>202.145</v>
      </c>
      <c r="AR321">
        <v>0.312</v>
      </c>
      <c r="AS321" s="112"/>
      <c r="AT321" s="111">
        <v>0.453546</v>
      </c>
      <c r="AU321">
        <v>0.033</v>
      </c>
    </row>
    <row r="322" spans="1:47" s="111" customFormat="1" ht="12">
      <c r="A322" s="107">
        <v>39319</v>
      </c>
      <c r="B322" s="108">
        <f t="shared" si="4"/>
        <v>237</v>
      </c>
      <c r="C322" s="109">
        <v>0.801505</v>
      </c>
      <c r="D322" s="110">
        <v>0.801505</v>
      </c>
      <c r="F322">
        <v>39.5668378</v>
      </c>
      <c r="G322">
        <v>-76.2024028</v>
      </c>
      <c r="H322" s="111">
        <v>17.293</v>
      </c>
      <c r="M322" s="111">
        <v>2114.23005</v>
      </c>
      <c r="N322" s="111">
        <v>20.3</v>
      </c>
      <c r="O322" s="111">
        <v>53.9</v>
      </c>
      <c r="P322" s="111">
        <v>70.1913</v>
      </c>
      <c r="AC322" s="111">
        <v>4004</v>
      </c>
      <c r="AD322" s="111">
        <v>242</v>
      </c>
      <c r="AE322" s="111">
        <v>133</v>
      </c>
      <c r="AF322" s="111">
        <v>16</v>
      </c>
      <c r="AG322" s="111">
        <v>8</v>
      </c>
      <c r="AH322" s="111">
        <v>23</v>
      </c>
      <c r="AI322" s="111">
        <v>4426</v>
      </c>
      <c r="AJ322" s="111">
        <v>422</v>
      </c>
      <c r="AK322" s="111">
        <v>180</v>
      </c>
      <c r="AL322" s="111">
        <v>47</v>
      </c>
      <c r="AM322" s="111">
        <v>31</v>
      </c>
      <c r="AN322" s="111">
        <v>23</v>
      </c>
      <c r="AO322">
        <v>2.564</v>
      </c>
      <c r="AP322" s="112"/>
      <c r="AQ322" s="111">
        <v>201.84</v>
      </c>
      <c r="AR322">
        <v>0.321</v>
      </c>
      <c r="AS322" s="112"/>
      <c r="AT322" s="111">
        <v>0.397276</v>
      </c>
      <c r="AU322">
        <v>0.031</v>
      </c>
    </row>
    <row r="323" spans="1:47" s="111" customFormat="1" ht="12">
      <c r="A323" s="107">
        <v>39319</v>
      </c>
      <c r="B323" s="108">
        <f t="shared" si="4"/>
        <v>237</v>
      </c>
      <c r="C323" s="109">
        <v>0.80162</v>
      </c>
      <c r="D323" s="110">
        <v>0.80162</v>
      </c>
      <c r="F323">
        <v>39.5668378</v>
      </c>
      <c r="G323">
        <v>-76.2024028</v>
      </c>
      <c r="H323" s="111">
        <v>17.353</v>
      </c>
      <c r="M323" s="111">
        <v>2076.30105</v>
      </c>
      <c r="N323" s="111">
        <v>20.6</v>
      </c>
      <c r="O323" s="111">
        <v>53.4</v>
      </c>
      <c r="P323" s="111">
        <v>70.5352</v>
      </c>
      <c r="AC323" s="111">
        <v>3846</v>
      </c>
      <c r="AD323" s="111">
        <v>256</v>
      </c>
      <c r="AE323" s="111">
        <v>128</v>
      </c>
      <c r="AF323" s="111">
        <v>18</v>
      </c>
      <c r="AG323" s="111">
        <v>5</v>
      </c>
      <c r="AH323" s="111">
        <v>30</v>
      </c>
      <c r="AI323" s="111">
        <v>4283</v>
      </c>
      <c r="AJ323" s="111">
        <v>437</v>
      </c>
      <c r="AK323" s="111">
        <v>181</v>
      </c>
      <c r="AL323" s="111">
        <v>53</v>
      </c>
      <c r="AM323" s="111">
        <v>35</v>
      </c>
      <c r="AN323" s="111">
        <v>30</v>
      </c>
      <c r="AO323">
        <v>2.504</v>
      </c>
      <c r="AP323" s="112"/>
      <c r="AQ323" s="111">
        <v>192.371</v>
      </c>
      <c r="AR323">
        <v>0.341</v>
      </c>
      <c r="AS323" s="112"/>
      <c r="AT323" s="111">
        <v>0.373973</v>
      </c>
      <c r="AU323">
        <v>0.032</v>
      </c>
    </row>
    <row r="324" spans="1:47" s="111" customFormat="1" ht="12">
      <c r="A324" s="107">
        <v>39319</v>
      </c>
      <c r="B324" s="108">
        <f t="shared" si="4"/>
        <v>237</v>
      </c>
      <c r="C324" s="109">
        <v>0.801736</v>
      </c>
      <c r="D324" s="110">
        <v>0.801736</v>
      </c>
      <c r="F324">
        <v>39.5668378</v>
      </c>
      <c r="G324">
        <v>-76.2024028</v>
      </c>
      <c r="H324" s="111">
        <v>17.427</v>
      </c>
      <c r="M324" s="111">
        <v>2029.5219500000003</v>
      </c>
      <c r="N324" s="111">
        <v>21</v>
      </c>
      <c r="O324" s="111">
        <v>53.8</v>
      </c>
      <c r="P324" s="111">
        <v>70.5352</v>
      </c>
      <c r="R324" s="113">
        <v>9.24E-05</v>
      </c>
      <c r="S324" s="113">
        <v>6.13E-05</v>
      </c>
      <c r="T324" s="113">
        <v>3.45E-05</v>
      </c>
      <c r="U324" s="113">
        <v>9.69E-06</v>
      </c>
      <c r="V324" s="113">
        <v>6.73E-06</v>
      </c>
      <c r="W324" s="113">
        <v>6.19E-06</v>
      </c>
      <c r="X324" s="111">
        <v>791.7</v>
      </c>
      <c r="Y324" s="111">
        <v>310.8</v>
      </c>
      <c r="Z324" s="111">
        <v>303.6</v>
      </c>
      <c r="AA324" s="111">
        <v>31.3</v>
      </c>
      <c r="AC324" s="111">
        <v>3947</v>
      </c>
      <c r="AD324" s="111">
        <v>235</v>
      </c>
      <c r="AE324" s="111">
        <v>106</v>
      </c>
      <c r="AF324" s="111">
        <v>19</v>
      </c>
      <c r="AG324" s="111">
        <v>1</v>
      </c>
      <c r="AH324" s="111">
        <v>29</v>
      </c>
      <c r="AI324" s="111">
        <v>4337</v>
      </c>
      <c r="AJ324" s="111">
        <v>390</v>
      </c>
      <c r="AK324" s="111">
        <v>155</v>
      </c>
      <c r="AL324" s="111">
        <v>49</v>
      </c>
      <c r="AM324" s="111">
        <v>30</v>
      </c>
      <c r="AN324" s="111">
        <v>29</v>
      </c>
      <c r="AO324">
        <v>2.463</v>
      </c>
      <c r="AP324" s="112"/>
      <c r="AQ324" s="111">
        <v>185.765</v>
      </c>
      <c r="AR324">
        <v>0.321</v>
      </c>
      <c r="AS324" s="112"/>
      <c r="AT324" s="111">
        <v>0.306712</v>
      </c>
      <c r="AU324">
        <v>0.032</v>
      </c>
    </row>
    <row r="325" spans="1:47" s="111" customFormat="1" ht="12">
      <c r="A325" s="107">
        <v>39319</v>
      </c>
      <c r="B325" s="108">
        <f t="shared" si="4"/>
        <v>237</v>
      </c>
      <c r="C325" s="109">
        <v>0.801852</v>
      </c>
      <c r="D325" s="110">
        <v>0.801852</v>
      </c>
      <c r="F325">
        <v>39.5668378</v>
      </c>
      <c r="G325">
        <v>-76.2024028</v>
      </c>
      <c r="H325" s="111">
        <v>17.499</v>
      </c>
      <c r="M325" s="111">
        <v>1984.0071500000013</v>
      </c>
      <c r="N325" s="111">
        <v>21.5</v>
      </c>
      <c r="O325" s="111">
        <v>53</v>
      </c>
      <c r="P325" s="111">
        <v>72.3118</v>
      </c>
      <c r="AC325" s="111">
        <v>3907</v>
      </c>
      <c r="AD325" s="111">
        <v>246</v>
      </c>
      <c r="AE325" s="111">
        <v>97</v>
      </c>
      <c r="AF325" s="111">
        <v>17</v>
      </c>
      <c r="AG325" s="111">
        <v>16</v>
      </c>
      <c r="AH325" s="111">
        <v>40</v>
      </c>
      <c r="AI325" s="111">
        <v>4323</v>
      </c>
      <c r="AJ325" s="111">
        <v>416</v>
      </c>
      <c r="AK325" s="111">
        <v>170</v>
      </c>
      <c r="AL325" s="111">
        <v>73</v>
      </c>
      <c r="AM325" s="111">
        <v>56</v>
      </c>
      <c r="AN325" s="111">
        <v>40</v>
      </c>
      <c r="AO325">
        <v>2.392</v>
      </c>
      <c r="AP325" s="112"/>
      <c r="AQ325" s="111">
        <v>191.332</v>
      </c>
      <c r="AR325">
        <v>0.291</v>
      </c>
      <c r="AS325" s="112"/>
      <c r="AT325" s="111">
        <v>0.295498</v>
      </c>
      <c r="AU325">
        <v>0.032</v>
      </c>
    </row>
    <row r="326" spans="1:47" s="111" customFormat="1" ht="12">
      <c r="A326" s="107">
        <v>39319</v>
      </c>
      <c r="B326" s="108">
        <f t="shared" si="4"/>
        <v>237</v>
      </c>
      <c r="C326" s="109">
        <v>0.801968</v>
      </c>
      <c r="D326" s="110">
        <v>0.801968</v>
      </c>
      <c r="F326">
        <v>39.5668378</v>
      </c>
      <c r="G326">
        <v>-76.2024028</v>
      </c>
      <c r="H326" s="111">
        <v>17.544</v>
      </c>
      <c r="M326" s="111">
        <v>1955.5604000000003</v>
      </c>
      <c r="N326" s="111">
        <v>21.7</v>
      </c>
      <c r="O326" s="111">
        <v>51.7</v>
      </c>
      <c r="P326" s="111">
        <v>72.3405</v>
      </c>
      <c r="AC326" s="111">
        <v>3781</v>
      </c>
      <c r="AD326" s="111">
        <v>262</v>
      </c>
      <c r="AE326" s="111">
        <v>95</v>
      </c>
      <c r="AF326" s="111">
        <v>18</v>
      </c>
      <c r="AG326" s="111">
        <v>10</v>
      </c>
      <c r="AH326" s="111">
        <v>19</v>
      </c>
      <c r="AI326" s="111">
        <v>4185</v>
      </c>
      <c r="AJ326" s="111">
        <v>404</v>
      </c>
      <c r="AK326" s="111">
        <v>142</v>
      </c>
      <c r="AL326" s="111">
        <v>47</v>
      </c>
      <c r="AM326" s="111">
        <v>29</v>
      </c>
      <c r="AN326" s="111">
        <v>19</v>
      </c>
      <c r="AO326">
        <v>2.344</v>
      </c>
      <c r="AP326" s="112"/>
      <c r="AQ326" s="111">
        <v>180.431</v>
      </c>
      <c r="AR326">
        <v>0.301</v>
      </c>
      <c r="AS326" s="112"/>
      <c r="AT326" s="111">
        <v>0.295272</v>
      </c>
      <c r="AU326">
        <v>0.033</v>
      </c>
    </row>
    <row r="327" spans="1:47" s="111" customFormat="1" ht="12">
      <c r="A327" s="107">
        <v>39319</v>
      </c>
      <c r="B327" s="108">
        <f t="shared" si="4"/>
        <v>237</v>
      </c>
      <c r="C327" s="109">
        <v>0.802083</v>
      </c>
      <c r="D327" s="110">
        <v>0.802083</v>
      </c>
      <c r="F327">
        <v>39.5668378</v>
      </c>
      <c r="G327">
        <v>-76.2024028</v>
      </c>
      <c r="H327" s="111">
        <v>17.599</v>
      </c>
      <c r="M327" s="111">
        <v>1920.7921500000011</v>
      </c>
      <c r="N327" s="111">
        <v>22</v>
      </c>
      <c r="O327" s="111">
        <v>49.7</v>
      </c>
      <c r="P327" s="111">
        <v>72.2688</v>
      </c>
      <c r="R327" s="113">
        <v>9.68E-05</v>
      </c>
      <c r="S327" s="113">
        <v>6.32E-05</v>
      </c>
      <c r="T327" s="113">
        <v>3.67E-05</v>
      </c>
      <c r="U327" s="113">
        <v>9.29E-06</v>
      </c>
      <c r="V327" s="113">
        <v>7.21E-06</v>
      </c>
      <c r="W327" s="113">
        <v>5.58E-06</v>
      </c>
      <c r="X327" s="111">
        <v>804.1</v>
      </c>
      <c r="Y327" s="111">
        <v>310.7</v>
      </c>
      <c r="Z327" s="111">
        <v>303.4</v>
      </c>
      <c r="AA327" s="111">
        <v>32.1</v>
      </c>
      <c r="AC327" s="111">
        <v>3825</v>
      </c>
      <c r="AD327" s="111">
        <v>219</v>
      </c>
      <c r="AE327" s="111">
        <v>82</v>
      </c>
      <c r="AF327" s="111">
        <v>9</v>
      </c>
      <c r="AG327" s="111">
        <v>8</v>
      </c>
      <c r="AH327" s="111">
        <v>18</v>
      </c>
      <c r="AI327" s="111">
        <v>4161</v>
      </c>
      <c r="AJ327" s="111">
        <v>336</v>
      </c>
      <c r="AK327" s="111">
        <v>117</v>
      </c>
      <c r="AL327" s="111">
        <v>35</v>
      </c>
      <c r="AM327" s="111">
        <v>26</v>
      </c>
      <c r="AN327" s="111">
        <v>18</v>
      </c>
      <c r="AO327">
        <v>2.364</v>
      </c>
      <c r="AP327" s="112"/>
      <c r="AQ327" s="111">
        <v>180.986</v>
      </c>
      <c r="AR327">
        <v>0.291</v>
      </c>
      <c r="AS327" s="112"/>
      <c r="AT327" s="111">
        <v>0.306036</v>
      </c>
      <c r="AU327">
        <v>0.033</v>
      </c>
    </row>
    <row r="328" spans="1:47" s="111" customFormat="1" ht="12">
      <c r="A328" s="107">
        <v>39319</v>
      </c>
      <c r="B328" s="108">
        <f t="shared" si="4"/>
        <v>237</v>
      </c>
      <c r="C328" s="109">
        <v>0.802199</v>
      </c>
      <c r="D328" s="110">
        <v>0.802199</v>
      </c>
      <c r="F328">
        <v>39.5668378</v>
      </c>
      <c r="G328">
        <v>-76.2024028</v>
      </c>
      <c r="H328" s="111">
        <v>17.628</v>
      </c>
      <c r="M328" s="111">
        <v>1902.4598000000005</v>
      </c>
      <c r="N328" s="111">
        <v>22.1</v>
      </c>
      <c r="O328" s="111">
        <v>48.8</v>
      </c>
      <c r="P328" s="111">
        <v>72.4981</v>
      </c>
      <c r="AC328" s="111">
        <v>3938</v>
      </c>
      <c r="AD328" s="111">
        <v>232</v>
      </c>
      <c r="AE328" s="111">
        <v>95</v>
      </c>
      <c r="AF328" s="111">
        <v>18</v>
      </c>
      <c r="AG328" s="111">
        <v>5</v>
      </c>
      <c r="AH328" s="111">
        <v>21</v>
      </c>
      <c r="AI328" s="111">
        <v>4309</v>
      </c>
      <c r="AJ328" s="111">
        <v>371</v>
      </c>
      <c r="AK328" s="111">
        <v>139</v>
      </c>
      <c r="AL328" s="111">
        <v>44</v>
      </c>
      <c r="AM328" s="111">
        <v>26</v>
      </c>
      <c r="AN328" s="111">
        <v>21</v>
      </c>
      <c r="AO328">
        <v>2.595</v>
      </c>
      <c r="AP328" s="112"/>
      <c r="AQ328" s="111">
        <v>173.736</v>
      </c>
      <c r="AR328">
        <v>0.302</v>
      </c>
      <c r="AS328" s="112"/>
      <c r="AT328" s="111">
        <v>0.308008</v>
      </c>
      <c r="AU328">
        <v>0.034</v>
      </c>
    </row>
    <row r="329" spans="1:47" s="111" customFormat="1" ht="12">
      <c r="A329" s="107">
        <v>39319</v>
      </c>
      <c r="B329" s="108">
        <f t="shared" si="4"/>
        <v>237</v>
      </c>
      <c r="C329" s="109">
        <v>0.802315</v>
      </c>
      <c r="D329" s="110">
        <v>0.802315</v>
      </c>
      <c r="F329">
        <v>39.5668378</v>
      </c>
      <c r="G329">
        <v>-76.2024028</v>
      </c>
      <c r="H329" s="111">
        <v>17.685</v>
      </c>
      <c r="M329" s="111">
        <v>1866.4272500000006</v>
      </c>
      <c r="N329" s="111">
        <v>22.5</v>
      </c>
      <c r="O329" s="111">
        <v>48.3</v>
      </c>
      <c r="P329" s="111">
        <v>73.4437</v>
      </c>
      <c r="AC329" s="111">
        <v>3837</v>
      </c>
      <c r="AD329" s="111">
        <v>214</v>
      </c>
      <c r="AE329" s="111">
        <v>79</v>
      </c>
      <c r="AF329" s="111">
        <v>13</v>
      </c>
      <c r="AG329" s="111">
        <v>4</v>
      </c>
      <c r="AH329" s="111">
        <v>10</v>
      </c>
      <c r="AI329" s="111">
        <v>4157</v>
      </c>
      <c r="AJ329" s="111">
        <v>320</v>
      </c>
      <c r="AK329" s="111">
        <v>106</v>
      </c>
      <c r="AL329" s="111">
        <v>27</v>
      </c>
      <c r="AM329" s="111">
        <v>14</v>
      </c>
      <c r="AN329" s="111">
        <v>10</v>
      </c>
      <c r="AO329">
        <v>2.434</v>
      </c>
      <c r="AP329" s="112"/>
      <c r="AQ329" s="111">
        <v>184.602</v>
      </c>
      <c r="AR329">
        <v>0.321</v>
      </c>
      <c r="AS329" s="112"/>
      <c r="AT329" s="111">
        <v>0.36273</v>
      </c>
      <c r="AU329">
        <v>0.033</v>
      </c>
    </row>
    <row r="330" spans="1:47" s="111" customFormat="1" ht="12">
      <c r="A330" s="107">
        <v>39319</v>
      </c>
      <c r="B330" s="108">
        <f aca="true" t="shared" si="5" ref="B330:B393">31+28+31+30+31+30+31+25</f>
        <v>237</v>
      </c>
      <c r="C330" s="109">
        <v>0.802431</v>
      </c>
      <c r="D330" s="110">
        <v>0.802431</v>
      </c>
      <c r="F330">
        <v>39.5668378</v>
      </c>
      <c r="G330">
        <v>-76.2024028</v>
      </c>
      <c r="H330" s="111">
        <v>17.734</v>
      </c>
      <c r="M330" s="111">
        <v>1835.4519</v>
      </c>
      <c r="N330" s="111">
        <v>22.8</v>
      </c>
      <c r="O330" s="111">
        <v>47.2</v>
      </c>
      <c r="P330" s="111">
        <v>73.7303</v>
      </c>
      <c r="R330" s="113">
        <v>9.82E-05</v>
      </c>
      <c r="S330" s="113">
        <v>6.54E-05</v>
      </c>
      <c r="T330" s="113">
        <v>3.77E-05</v>
      </c>
      <c r="U330" s="113">
        <v>8.7E-06</v>
      </c>
      <c r="V330" s="113">
        <v>7.41E-06</v>
      </c>
      <c r="W330" s="113">
        <v>6.3E-06</v>
      </c>
      <c r="X330" s="111">
        <v>812.7</v>
      </c>
      <c r="Y330" s="111">
        <v>310.6</v>
      </c>
      <c r="Z330" s="111">
        <v>303.3</v>
      </c>
      <c r="AA330" s="111">
        <v>32</v>
      </c>
      <c r="AC330" s="111">
        <v>3857</v>
      </c>
      <c r="AD330" s="111">
        <v>224</v>
      </c>
      <c r="AE330" s="111">
        <v>72</v>
      </c>
      <c r="AF330" s="111">
        <v>18</v>
      </c>
      <c r="AG330" s="111">
        <v>5</v>
      </c>
      <c r="AH330" s="111">
        <v>19</v>
      </c>
      <c r="AI330" s="111">
        <v>4195</v>
      </c>
      <c r="AJ330" s="111">
        <v>338</v>
      </c>
      <c r="AK330" s="111">
        <v>114</v>
      </c>
      <c r="AL330" s="111">
        <v>42</v>
      </c>
      <c r="AM330" s="111">
        <v>24</v>
      </c>
      <c r="AN330" s="111">
        <v>19</v>
      </c>
      <c r="AO330">
        <v>2.534</v>
      </c>
      <c r="AP330" s="112"/>
      <c r="AQ330" s="111">
        <v>195.181</v>
      </c>
      <c r="AR330">
        <v>0.351</v>
      </c>
      <c r="AS330" s="112"/>
      <c r="AT330" s="111">
        <v>0.42844</v>
      </c>
      <c r="AU330">
        <v>0.032</v>
      </c>
    </row>
    <row r="331" spans="1:47" s="111" customFormat="1" ht="12">
      <c r="A331" s="107">
        <v>39319</v>
      </c>
      <c r="B331" s="108">
        <f t="shared" si="5"/>
        <v>237</v>
      </c>
      <c r="C331" s="109">
        <v>0.802546</v>
      </c>
      <c r="D331" s="110">
        <v>0.802546</v>
      </c>
      <c r="F331">
        <v>39.5668378</v>
      </c>
      <c r="G331">
        <v>-76.2024028</v>
      </c>
      <c r="H331" s="111">
        <v>17.771</v>
      </c>
      <c r="M331" s="111">
        <v>1812.0623500000002</v>
      </c>
      <c r="N331" s="111">
        <v>23</v>
      </c>
      <c r="O331" s="111">
        <v>46.1</v>
      </c>
      <c r="P331" s="111">
        <v>74.6329</v>
      </c>
      <c r="AC331" s="111">
        <v>3964</v>
      </c>
      <c r="AD331" s="111">
        <v>252</v>
      </c>
      <c r="AE331" s="111">
        <v>117</v>
      </c>
      <c r="AF331" s="111">
        <v>16</v>
      </c>
      <c r="AG331" s="111">
        <v>7</v>
      </c>
      <c r="AH331" s="111">
        <v>7</v>
      </c>
      <c r="AI331" s="111">
        <v>4363</v>
      </c>
      <c r="AJ331" s="111">
        <v>399</v>
      </c>
      <c r="AK331" s="111">
        <v>147</v>
      </c>
      <c r="AL331" s="111">
        <v>30</v>
      </c>
      <c r="AM331" s="111">
        <v>14</v>
      </c>
      <c r="AN331" s="111">
        <v>7</v>
      </c>
      <c r="AO331">
        <v>2.384</v>
      </c>
      <c r="AP331" s="112"/>
      <c r="AQ331" s="111">
        <v>205.76</v>
      </c>
      <c r="AR331">
        <v>0.323</v>
      </c>
      <c r="AS331" s="112"/>
      <c r="AT331" s="111">
        <v>0.450193</v>
      </c>
      <c r="AU331">
        <v>0.034</v>
      </c>
    </row>
    <row r="332" spans="1:47" s="111" customFormat="1" ht="12">
      <c r="A332" s="107">
        <v>39319</v>
      </c>
      <c r="B332" s="108">
        <f t="shared" si="5"/>
        <v>237</v>
      </c>
      <c r="C332" s="109">
        <v>0.802662</v>
      </c>
      <c r="D332" s="110">
        <v>0.802662</v>
      </c>
      <c r="F332">
        <v>39.5668378</v>
      </c>
      <c r="G332">
        <v>-76.2024028</v>
      </c>
      <c r="H332" s="111">
        <v>17.809</v>
      </c>
      <c r="M332" s="111">
        <v>1788.040649999999</v>
      </c>
      <c r="N332" s="111">
        <v>23.3</v>
      </c>
      <c r="O332" s="111">
        <v>45.1</v>
      </c>
      <c r="P332" s="111">
        <v>73.9738</v>
      </c>
      <c r="AC332" s="111">
        <v>3875</v>
      </c>
      <c r="AD332" s="111">
        <v>261</v>
      </c>
      <c r="AE332" s="111">
        <v>75</v>
      </c>
      <c r="AF332" s="111">
        <v>18</v>
      </c>
      <c r="AG332" s="111">
        <v>8</v>
      </c>
      <c r="AH332" s="111">
        <v>12</v>
      </c>
      <c r="AI332" s="111">
        <v>4249</v>
      </c>
      <c r="AJ332" s="111">
        <v>374</v>
      </c>
      <c r="AK332" s="111">
        <v>113</v>
      </c>
      <c r="AL332" s="111">
        <v>38</v>
      </c>
      <c r="AM332" s="111">
        <v>20</v>
      </c>
      <c r="AN332" s="111">
        <v>12</v>
      </c>
      <c r="AO332">
        <v>2.566</v>
      </c>
      <c r="AP332" s="112"/>
      <c r="AQ332" s="111">
        <v>197.007</v>
      </c>
      <c r="AR332">
        <v>0.341</v>
      </c>
      <c r="AS332" s="112"/>
      <c r="AT332" s="111">
        <v>0.437879</v>
      </c>
      <c r="AU332">
        <v>0.034</v>
      </c>
    </row>
    <row r="333" spans="1:47" s="111" customFormat="1" ht="12">
      <c r="A333" s="107">
        <v>39319</v>
      </c>
      <c r="B333" s="108">
        <f t="shared" si="5"/>
        <v>237</v>
      </c>
      <c r="C333" s="109">
        <v>0.802778</v>
      </c>
      <c r="D333" s="110">
        <v>0.802778</v>
      </c>
      <c r="F333">
        <v>39.5668378</v>
      </c>
      <c r="G333">
        <v>-76.2024028</v>
      </c>
      <c r="H333" s="111">
        <v>17.848</v>
      </c>
      <c r="M333" s="111">
        <v>1763.3868000000002</v>
      </c>
      <c r="N333" s="111">
        <v>23.5</v>
      </c>
      <c r="O333" s="111">
        <v>44</v>
      </c>
      <c r="P333" s="111">
        <v>73.8162</v>
      </c>
      <c r="R333" s="113">
        <v>9.82E-05</v>
      </c>
      <c r="S333" s="113">
        <v>6.41E-05</v>
      </c>
      <c r="T333" s="113">
        <v>3.72E-05</v>
      </c>
      <c r="U333" s="113">
        <v>9.6E-06</v>
      </c>
      <c r="V333" s="113">
        <v>6.88E-06</v>
      </c>
      <c r="W333" s="113">
        <v>5.82E-06</v>
      </c>
      <c r="X333" s="111">
        <v>820.7</v>
      </c>
      <c r="Y333" s="111">
        <v>310.6</v>
      </c>
      <c r="Z333" s="111">
        <v>303.2</v>
      </c>
      <c r="AA333" s="111">
        <v>32</v>
      </c>
      <c r="AC333" s="111">
        <v>4150</v>
      </c>
      <c r="AD333" s="111">
        <v>256</v>
      </c>
      <c r="AE333" s="111">
        <v>82</v>
      </c>
      <c r="AF333" s="111">
        <v>9</v>
      </c>
      <c r="AG333" s="111">
        <v>6</v>
      </c>
      <c r="AH333" s="111">
        <v>18</v>
      </c>
      <c r="AI333" s="111">
        <v>4521</v>
      </c>
      <c r="AJ333" s="111">
        <v>371</v>
      </c>
      <c r="AK333" s="111">
        <v>115</v>
      </c>
      <c r="AL333" s="111">
        <v>33</v>
      </c>
      <c r="AM333" s="111">
        <v>24</v>
      </c>
      <c r="AN333" s="111">
        <v>18</v>
      </c>
      <c r="AO333">
        <v>2.514</v>
      </c>
      <c r="AP333" s="112"/>
      <c r="AQ333" s="111">
        <v>198.278</v>
      </c>
      <c r="AR333">
        <v>0.361</v>
      </c>
      <c r="AS333" s="112"/>
      <c r="AT333" s="111">
        <v>0.426665</v>
      </c>
      <c r="AU333">
        <v>0.033</v>
      </c>
    </row>
    <row r="334" spans="1:47" s="111" customFormat="1" ht="12">
      <c r="A334" s="107">
        <v>39319</v>
      </c>
      <c r="B334" s="108">
        <f t="shared" si="5"/>
        <v>237</v>
      </c>
      <c r="C334" s="109">
        <v>0.802894</v>
      </c>
      <c r="D334" s="110">
        <v>0.802894</v>
      </c>
      <c r="F334">
        <v>39.5668378</v>
      </c>
      <c r="G334">
        <v>-76.2024028</v>
      </c>
      <c r="H334" s="111">
        <v>17.886</v>
      </c>
      <c r="M334" s="111">
        <v>1739.365100000001</v>
      </c>
      <c r="N334" s="111">
        <v>23.7</v>
      </c>
      <c r="O334" s="111">
        <v>43.4</v>
      </c>
      <c r="P334" s="111">
        <v>73.2001</v>
      </c>
      <c r="AC334" s="111">
        <v>3834</v>
      </c>
      <c r="AD334" s="111">
        <v>252</v>
      </c>
      <c r="AE334" s="111">
        <v>82</v>
      </c>
      <c r="AF334" s="111">
        <v>18</v>
      </c>
      <c r="AG334" s="111">
        <v>8</v>
      </c>
      <c r="AH334" s="111">
        <v>18</v>
      </c>
      <c r="AI334" s="111">
        <v>4212</v>
      </c>
      <c r="AJ334" s="111">
        <v>378</v>
      </c>
      <c r="AK334" s="111">
        <v>126</v>
      </c>
      <c r="AL334" s="111">
        <v>44</v>
      </c>
      <c r="AM334" s="111">
        <v>26</v>
      </c>
      <c r="AN334" s="111">
        <v>18</v>
      </c>
      <c r="AO334">
        <v>2.534</v>
      </c>
      <c r="AP334" s="112"/>
      <c r="AQ334" s="111">
        <v>188.092</v>
      </c>
      <c r="AR334">
        <v>0.311</v>
      </c>
      <c r="AS334" s="112"/>
      <c r="AT334" s="111">
        <v>0.393471</v>
      </c>
      <c r="AU334">
        <v>0.033</v>
      </c>
    </row>
    <row r="335" spans="1:47" s="111" customFormat="1" ht="12">
      <c r="A335" s="107">
        <v>39319</v>
      </c>
      <c r="B335" s="108">
        <f t="shared" si="5"/>
        <v>237</v>
      </c>
      <c r="C335" s="109">
        <v>0.803009</v>
      </c>
      <c r="D335" s="110">
        <v>0.803009</v>
      </c>
      <c r="F335">
        <v>39.5668378</v>
      </c>
      <c r="G335">
        <v>-76.2024028</v>
      </c>
      <c r="H335" s="111">
        <v>17.926</v>
      </c>
      <c r="M335" s="111">
        <v>1714.0791000000008</v>
      </c>
      <c r="N335" s="111">
        <v>24</v>
      </c>
      <c r="O335" s="111">
        <v>42.8</v>
      </c>
      <c r="P335" s="111">
        <v>73.3291</v>
      </c>
      <c r="AC335" s="111">
        <v>4078</v>
      </c>
      <c r="AD335" s="111">
        <v>262</v>
      </c>
      <c r="AE335" s="111">
        <v>84</v>
      </c>
      <c r="AF335" s="111">
        <v>20</v>
      </c>
      <c r="AG335" s="111">
        <v>5</v>
      </c>
      <c r="AH335" s="111">
        <v>17</v>
      </c>
      <c r="AI335" s="111">
        <v>4466</v>
      </c>
      <c r="AJ335" s="111">
        <v>388</v>
      </c>
      <c r="AK335" s="111">
        <v>126</v>
      </c>
      <c r="AL335" s="111">
        <v>42</v>
      </c>
      <c r="AM335" s="111">
        <v>22</v>
      </c>
      <c r="AN335" s="111">
        <v>17</v>
      </c>
      <c r="AO335">
        <v>2.495</v>
      </c>
      <c r="AP335" s="112"/>
      <c r="AQ335" s="111">
        <v>192.943</v>
      </c>
      <c r="AR335">
        <v>0.291</v>
      </c>
      <c r="AS335" s="112"/>
      <c r="AT335" s="111">
        <v>0.391048</v>
      </c>
      <c r="AU335">
        <v>0.033</v>
      </c>
    </row>
    <row r="336" spans="1:47" s="111" customFormat="1" ht="12">
      <c r="A336" s="107">
        <v>39319</v>
      </c>
      <c r="B336" s="108">
        <f t="shared" si="5"/>
        <v>237</v>
      </c>
      <c r="C336" s="109">
        <v>0.803125</v>
      </c>
      <c r="D336" s="110">
        <v>0.803125</v>
      </c>
      <c r="F336">
        <v>39.5668378</v>
      </c>
      <c r="G336">
        <v>-76.2024028</v>
      </c>
      <c r="H336" s="111">
        <v>17.958</v>
      </c>
      <c r="M336" s="111">
        <v>1693.8503000000019</v>
      </c>
      <c r="N336" s="111">
        <v>24.1</v>
      </c>
      <c r="O336" s="111">
        <v>42.1</v>
      </c>
      <c r="P336" s="111">
        <v>72.756</v>
      </c>
      <c r="R336" s="113">
        <v>9.55E-05</v>
      </c>
      <c r="S336" s="113">
        <v>6.47E-05</v>
      </c>
      <c r="T336" s="113">
        <v>3.66E-05</v>
      </c>
      <c r="U336" s="113">
        <v>9.12E-06</v>
      </c>
      <c r="V336" s="113">
        <v>6.85E-06</v>
      </c>
      <c r="W336" s="113">
        <v>6.22E-06</v>
      </c>
      <c r="X336" s="111">
        <v>827.8</v>
      </c>
      <c r="Y336" s="111">
        <v>310.5</v>
      </c>
      <c r="Z336" s="111">
        <v>303.2</v>
      </c>
      <c r="AA336" s="111">
        <v>31.8</v>
      </c>
      <c r="AC336" s="111">
        <v>4040</v>
      </c>
      <c r="AD336" s="111">
        <v>258</v>
      </c>
      <c r="AE336" s="111">
        <v>92</v>
      </c>
      <c r="AF336" s="111">
        <v>24</v>
      </c>
      <c r="AG336" s="111">
        <v>7</v>
      </c>
      <c r="AH336" s="111">
        <v>21</v>
      </c>
      <c r="AI336" s="111">
        <v>4442</v>
      </c>
      <c r="AJ336" s="111">
        <v>402</v>
      </c>
      <c r="AK336" s="111">
        <v>144</v>
      </c>
      <c r="AL336" s="111">
        <v>52</v>
      </c>
      <c r="AM336" s="111">
        <v>28</v>
      </c>
      <c r="AN336" s="111">
        <v>21</v>
      </c>
      <c r="AO336">
        <v>2.474</v>
      </c>
      <c r="AP336" s="112"/>
      <c r="AQ336" s="111">
        <v>174.094</v>
      </c>
      <c r="AR336">
        <v>0.311</v>
      </c>
      <c r="AS336" s="112"/>
      <c r="AT336" s="111">
        <v>0.391922</v>
      </c>
      <c r="AU336">
        <v>0.033</v>
      </c>
    </row>
    <row r="337" spans="1:47" s="111" customFormat="1" ht="12">
      <c r="A337" s="107">
        <v>39319</v>
      </c>
      <c r="B337" s="108">
        <f t="shared" si="5"/>
        <v>237</v>
      </c>
      <c r="C337" s="109">
        <v>0.803241</v>
      </c>
      <c r="D337" s="110">
        <v>0.803241</v>
      </c>
      <c r="F337">
        <v>39.5668378</v>
      </c>
      <c r="G337">
        <v>-76.2024028</v>
      </c>
      <c r="H337" s="111">
        <v>17.99</v>
      </c>
      <c r="M337" s="111">
        <v>1673.621500000001</v>
      </c>
      <c r="N337" s="111">
        <v>24.3</v>
      </c>
      <c r="O337" s="111">
        <v>41.5</v>
      </c>
      <c r="P337" s="111">
        <v>73.0425</v>
      </c>
      <c r="AC337" s="111">
        <v>3853</v>
      </c>
      <c r="AD337" s="111">
        <v>263</v>
      </c>
      <c r="AE337" s="111">
        <v>70</v>
      </c>
      <c r="AF337" s="111">
        <v>22</v>
      </c>
      <c r="AG337" s="111">
        <v>8</v>
      </c>
      <c r="AH337" s="111">
        <v>19</v>
      </c>
      <c r="AI337" s="111">
        <v>4235</v>
      </c>
      <c r="AJ337" s="111">
        <v>382</v>
      </c>
      <c r="AK337" s="111">
        <v>119</v>
      </c>
      <c r="AL337" s="111">
        <v>49</v>
      </c>
      <c r="AM337" s="111">
        <v>27</v>
      </c>
      <c r="AN337" s="111">
        <v>19</v>
      </c>
      <c r="AO337">
        <v>2.414</v>
      </c>
      <c r="AP337" s="112"/>
      <c r="AQ337" s="111">
        <v>166.701</v>
      </c>
      <c r="AR337">
        <v>0.321</v>
      </c>
      <c r="AS337" s="112"/>
      <c r="AT337" s="111">
        <v>0.347739</v>
      </c>
      <c r="AU337">
        <v>0.034</v>
      </c>
    </row>
    <row r="338" spans="1:47" s="111" customFormat="1" ht="12">
      <c r="A338" s="107">
        <v>39319</v>
      </c>
      <c r="B338" s="108">
        <f t="shared" si="5"/>
        <v>237</v>
      </c>
      <c r="C338" s="109">
        <v>0.803356</v>
      </c>
      <c r="D338" s="110">
        <v>0.803356</v>
      </c>
      <c r="F338">
        <v>39.5668378</v>
      </c>
      <c r="G338">
        <v>-76.2024028</v>
      </c>
      <c r="H338" s="111">
        <v>18.022</v>
      </c>
      <c r="M338" s="111">
        <v>1653.3927000000022</v>
      </c>
      <c r="N338" s="111">
        <v>24.5</v>
      </c>
      <c r="O338" s="111">
        <v>40.9</v>
      </c>
      <c r="P338" s="111">
        <v>72.4694</v>
      </c>
      <c r="AC338" s="111">
        <v>3968</v>
      </c>
      <c r="AD338" s="111">
        <v>223</v>
      </c>
      <c r="AE338" s="111">
        <v>78</v>
      </c>
      <c r="AF338" s="111">
        <v>12</v>
      </c>
      <c r="AG338" s="111">
        <v>6</v>
      </c>
      <c r="AH338" s="111">
        <v>9</v>
      </c>
      <c r="AI338" s="111">
        <v>4296</v>
      </c>
      <c r="AJ338" s="111">
        <v>328</v>
      </c>
      <c r="AK338" s="111">
        <v>105</v>
      </c>
      <c r="AL338" s="111">
        <v>27</v>
      </c>
      <c r="AM338" s="111">
        <v>15</v>
      </c>
      <c r="AN338" s="111">
        <v>9</v>
      </c>
      <c r="AO338">
        <v>2.474</v>
      </c>
      <c r="AP338" s="112"/>
      <c r="AQ338" s="111">
        <v>155.012</v>
      </c>
      <c r="AR338">
        <v>0.321</v>
      </c>
      <c r="AS338" s="112"/>
      <c r="AT338" s="111">
        <v>0.403559</v>
      </c>
      <c r="AU338">
        <v>0.034</v>
      </c>
    </row>
    <row r="339" spans="1:47" s="111" customFormat="1" ht="12">
      <c r="A339" s="107">
        <v>39319</v>
      </c>
      <c r="B339" s="108">
        <f t="shared" si="5"/>
        <v>237</v>
      </c>
      <c r="C339" s="109">
        <v>0.803472</v>
      </c>
      <c r="D339" s="110">
        <v>0.803472</v>
      </c>
      <c r="F339">
        <v>39.5668378</v>
      </c>
      <c r="G339">
        <v>-76.2024028</v>
      </c>
      <c r="H339" s="111">
        <v>18.061</v>
      </c>
      <c r="M339" s="111">
        <v>1628.7388499999997</v>
      </c>
      <c r="N339" s="111">
        <v>24.7</v>
      </c>
      <c r="O339" s="111">
        <v>40.1</v>
      </c>
      <c r="P339" s="111">
        <v>72.756</v>
      </c>
      <c r="R339" s="113">
        <v>9.69E-05</v>
      </c>
      <c r="S339" s="113">
        <v>6.44E-05</v>
      </c>
      <c r="T339" s="113">
        <v>3.6E-05</v>
      </c>
      <c r="U339" s="113">
        <v>9.53E-06</v>
      </c>
      <c r="V339" s="113">
        <v>7.12E-06</v>
      </c>
      <c r="W339" s="113">
        <v>5.37E-06</v>
      </c>
      <c r="X339" s="111">
        <v>834</v>
      </c>
      <c r="Y339" s="111">
        <v>310.4</v>
      </c>
      <c r="Z339" s="111">
        <v>303.2</v>
      </c>
      <c r="AA339" s="111">
        <v>31.8</v>
      </c>
      <c r="AC339" s="111">
        <v>4333</v>
      </c>
      <c r="AD339" s="111">
        <v>236</v>
      </c>
      <c r="AE339" s="111">
        <v>86</v>
      </c>
      <c r="AF339" s="111">
        <v>18</v>
      </c>
      <c r="AG339" s="111">
        <v>1</v>
      </c>
      <c r="AH339" s="111">
        <v>11</v>
      </c>
      <c r="AI339" s="111">
        <v>4685</v>
      </c>
      <c r="AJ339" s="111">
        <v>352</v>
      </c>
      <c r="AK339" s="111">
        <v>116</v>
      </c>
      <c r="AL339" s="111">
        <v>30</v>
      </c>
      <c r="AM339" s="111">
        <v>12</v>
      </c>
      <c r="AN339" s="111">
        <v>11</v>
      </c>
      <c r="AO339">
        <v>2.325</v>
      </c>
      <c r="AP339" s="112"/>
      <c r="AQ339" s="111">
        <v>144.755</v>
      </c>
      <c r="AR339">
        <v>0.342</v>
      </c>
      <c r="AS339" s="112"/>
      <c r="AT339" s="111">
        <v>0.557184</v>
      </c>
      <c r="AU339">
        <v>0.033</v>
      </c>
    </row>
    <row r="340" spans="1:47" s="111" customFormat="1" ht="12">
      <c r="A340" s="107">
        <v>39319</v>
      </c>
      <c r="B340" s="108">
        <f t="shared" si="5"/>
        <v>237</v>
      </c>
      <c r="C340" s="109">
        <v>0.803588</v>
      </c>
      <c r="D340" s="110">
        <v>0.803588</v>
      </c>
      <c r="F340">
        <v>39.5668378</v>
      </c>
      <c r="G340">
        <v>-76.2024028</v>
      </c>
      <c r="H340" s="111">
        <v>18.082</v>
      </c>
      <c r="M340" s="111">
        <v>1615.4637000000002</v>
      </c>
      <c r="N340" s="111">
        <v>24.8</v>
      </c>
      <c r="O340" s="111">
        <v>39.7</v>
      </c>
      <c r="P340" s="111">
        <v>71.753</v>
      </c>
      <c r="AC340" s="111">
        <v>4886</v>
      </c>
      <c r="AD340" s="111">
        <v>268</v>
      </c>
      <c r="AE340" s="111">
        <v>105</v>
      </c>
      <c r="AF340" s="111">
        <v>9</v>
      </c>
      <c r="AG340" s="111">
        <v>9</v>
      </c>
      <c r="AH340" s="111">
        <v>17</v>
      </c>
      <c r="AI340" s="111">
        <v>5294</v>
      </c>
      <c r="AJ340" s="111">
        <v>408</v>
      </c>
      <c r="AK340" s="111">
        <v>140</v>
      </c>
      <c r="AL340" s="111">
        <v>35</v>
      </c>
      <c r="AM340" s="111">
        <v>26</v>
      </c>
      <c r="AN340" s="111">
        <v>17</v>
      </c>
      <c r="AO340">
        <v>2.433</v>
      </c>
      <c r="AP340" s="112"/>
      <c r="AQ340" s="111">
        <v>141.014</v>
      </c>
      <c r="AR340">
        <v>0.321</v>
      </c>
      <c r="AS340" s="112"/>
      <c r="AT340" s="111">
        <v>0.622894</v>
      </c>
      <c r="AU340">
        <v>0.033</v>
      </c>
    </row>
    <row r="341" spans="1:47" s="111" customFormat="1" ht="12">
      <c r="A341" s="107">
        <v>39319</v>
      </c>
      <c r="B341" s="108">
        <f t="shared" si="5"/>
        <v>237</v>
      </c>
      <c r="C341" s="109">
        <v>0.803704</v>
      </c>
      <c r="D341" s="110">
        <v>0.803704</v>
      </c>
      <c r="F341">
        <v>39.5668378</v>
      </c>
      <c r="G341">
        <v>-76.2024028</v>
      </c>
      <c r="H341" s="111">
        <v>18.113</v>
      </c>
      <c r="M341" s="111">
        <v>1595.8670500000007</v>
      </c>
      <c r="N341" s="111">
        <v>24.9</v>
      </c>
      <c r="O341" s="111">
        <v>39.5</v>
      </c>
      <c r="P341" s="111">
        <v>71.5954</v>
      </c>
      <c r="AC341" s="111">
        <v>5056</v>
      </c>
      <c r="AD341" s="111">
        <v>254</v>
      </c>
      <c r="AE341" s="111">
        <v>111</v>
      </c>
      <c r="AF341" s="111">
        <v>11</v>
      </c>
      <c r="AG341" s="111">
        <v>0</v>
      </c>
      <c r="AH341" s="111">
        <v>12</v>
      </c>
      <c r="AI341" s="111">
        <v>5444</v>
      </c>
      <c r="AJ341" s="111">
        <v>388</v>
      </c>
      <c r="AK341" s="111">
        <v>134</v>
      </c>
      <c r="AL341" s="111">
        <v>23</v>
      </c>
      <c r="AM341" s="111">
        <v>12</v>
      </c>
      <c r="AN341" s="111">
        <v>12</v>
      </c>
      <c r="AO341">
        <v>2.393</v>
      </c>
      <c r="AP341" s="112"/>
      <c r="AQ341" s="111">
        <v>146.581</v>
      </c>
      <c r="AR341">
        <v>0.362</v>
      </c>
      <c r="AS341" s="112"/>
      <c r="AT341" s="111">
        <v>0.655636</v>
      </c>
      <c r="AU341">
        <v>0.034</v>
      </c>
    </row>
    <row r="342" spans="1:47" s="111" customFormat="1" ht="12">
      <c r="A342" s="107">
        <v>39319</v>
      </c>
      <c r="B342" s="108">
        <f t="shared" si="5"/>
        <v>237</v>
      </c>
      <c r="C342" s="109">
        <v>0.803819</v>
      </c>
      <c r="D342" s="110">
        <v>0.803819</v>
      </c>
      <c r="F342">
        <v>39.5668378</v>
      </c>
      <c r="G342">
        <v>-76.2024028</v>
      </c>
      <c r="H342" s="111">
        <v>18.153</v>
      </c>
      <c r="M342" s="111">
        <v>1570.5810500000007</v>
      </c>
      <c r="N342" s="111">
        <v>25.2</v>
      </c>
      <c r="O342" s="111">
        <v>39.3</v>
      </c>
      <c r="P342" s="111">
        <v>71.1799</v>
      </c>
      <c r="AC342" s="111">
        <v>4301</v>
      </c>
      <c r="AD342" s="111">
        <v>303</v>
      </c>
      <c r="AE342" s="111">
        <v>110</v>
      </c>
      <c r="AF342" s="111">
        <v>13</v>
      </c>
      <c r="AG342" s="111">
        <v>2</v>
      </c>
      <c r="AH342" s="111">
        <v>8</v>
      </c>
      <c r="AI342" s="111">
        <v>4737</v>
      </c>
      <c r="AJ342" s="111">
        <v>436</v>
      </c>
      <c r="AK342" s="111">
        <v>133</v>
      </c>
      <c r="AL342" s="111">
        <v>23</v>
      </c>
      <c r="AM342" s="111">
        <v>10</v>
      </c>
      <c r="AN342" s="111">
        <v>8</v>
      </c>
      <c r="AO342">
        <v>2.374</v>
      </c>
      <c r="AP342" s="112"/>
      <c r="AQ342" s="111">
        <v>136.395</v>
      </c>
      <c r="AR342">
        <v>0.431</v>
      </c>
      <c r="AS342" s="112"/>
      <c r="AT342" s="111">
        <v>0.65651</v>
      </c>
      <c r="AU342">
        <v>0.034</v>
      </c>
    </row>
    <row r="343" spans="1:47" s="111" customFormat="1" ht="12">
      <c r="A343" s="107">
        <v>39319</v>
      </c>
      <c r="B343" s="108">
        <f t="shared" si="5"/>
        <v>237</v>
      </c>
      <c r="C343" s="109">
        <v>0.803935</v>
      </c>
      <c r="D343" s="110">
        <v>0.803935</v>
      </c>
      <c r="F343">
        <v>39.5668378</v>
      </c>
      <c r="G343">
        <v>-76.2024028</v>
      </c>
      <c r="H343" s="111">
        <v>18.19</v>
      </c>
      <c r="M343" s="111">
        <v>1547.191499999999</v>
      </c>
      <c r="N343" s="111">
        <v>25.4</v>
      </c>
      <c r="O343" s="111">
        <v>39.3</v>
      </c>
      <c r="P343" s="111">
        <v>71.8103</v>
      </c>
      <c r="R343" s="113">
        <v>9.75E-05</v>
      </c>
      <c r="S343" s="113">
        <v>6.54E-05</v>
      </c>
      <c r="T343" s="113">
        <v>3.48E-05</v>
      </c>
      <c r="U343" s="113">
        <v>9.69E-06</v>
      </c>
      <c r="V343" s="113">
        <v>7.39E-06</v>
      </c>
      <c r="W343" s="113">
        <v>5.52E-06</v>
      </c>
      <c r="X343" s="111">
        <v>839.8</v>
      </c>
      <c r="Y343" s="111">
        <v>310.4</v>
      </c>
      <c r="Z343" s="111">
        <v>303.3</v>
      </c>
      <c r="AA343" s="111">
        <v>31.8</v>
      </c>
      <c r="AC343" s="111">
        <v>4037</v>
      </c>
      <c r="AD343" s="111">
        <v>282</v>
      </c>
      <c r="AE343" s="111">
        <v>96</v>
      </c>
      <c r="AF343" s="111">
        <v>16</v>
      </c>
      <c r="AG343" s="111">
        <v>5</v>
      </c>
      <c r="AH343" s="111">
        <v>10</v>
      </c>
      <c r="AI343" s="111">
        <v>4446</v>
      </c>
      <c r="AJ343" s="111">
        <v>409</v>
      </c>
      <c r="AK343" s="111">
        <v>127</v>
      </c>
      <c r="AL343" s="111">
        <v>31</v>
      </c>
      <c r="AM343" s="111">
        <v>15</v>
      </c>
      <c r="AN343" s="111">
        <v>10</v>
      </c>
      <c r="AO343">
        <v>2.444</v>
      </c>
      <c r="AP343" s="112"/>
      <c r="AQ343" s="111">
        <v>142.607</v>
      </c>
      <c r="AR343">
        <v>0.371</v>
      </c>
      <c r="AS343" s="112"/>
      <c r="AT343" s="111">
        <v>0.644196</v>
      </c>
      <c r="AU343">
        <v>0.034</v>
      </c>
    </row>
    <row r="344" spans="1:47" s="111" customFormat="1" ht="12">
      <c r="A344" s="107">
        <v>39319</v>
      </c>
      <c r="B344" s="108">
        <f t="shared" si="5"/>
        <v>237</v>
      </c>
      <c r="C344" s="109">
        <v>0.804051</v>
      </c>
      <c r="D344" s="110">
        <v>0.804051</v>
      </c>
      <c r="F344">
        <v>39.5668378</v>
      </c>
      <c r="G344">
        <v>-76.2024028</v>
      </c>
      <c r="H344" s="111">
        <v>18.226</v>
      </c>
      <c r="M344" s="111">
        <v>1524.4341000000004</v>
      </c>
      <c r="N344" s="111">
        <v>25.6</v>
      </c>
      <c r="O344" s="111">
        <v>38.9</v>
      </c>
      <c r="P344" s="111">
        <v>71.5524</v>
      </c>
      <c r="AC344" s="111">
        <v>4247</v>
      </c>
      <c r="AD344" s="111">
        <v>294</v>
      </c>
      <c r="AE344" s="111">
        <v>87</v>
      </c>
      <c r="AF344" s="111">
        <v>15</v>
      </c>
      <c r="AG344" s="111">
        <v>2</v>
      </c>
      <c r="AH344" s="111">
        <v>10</v>
      </c>
      <c r="AI344" s="111">
        <v>4655</v>
      </c>
      <c r="AJ344" s="111">
        <v>408</v>
      </c>
      <c r="AK344" s="111">
        <v>114</v>
      </c>
      <c r="AL344" s="111">
        <v>27</v>
      </c>
      <c r="AM344" s="111">
        <v>12</v>
      </c>
      <c r="AN344" s="111">
        <v>10</v>
      </c>
      <c r="AO344">
        <v>2.514</v>
      </c>
      <c r="AP344" s="112"/>
      <c r="AQ344" s="111">
        <v>148.317</v>
      </c>
      <c r="AR344">
        <v>0.351</v>
      </c>
      <c r="AS344" s="112"/>
      <c r="AT344" s="111">
        <v>0.656059</v>
      </c>
      <c r="AU344">
        <v>0.033</v>
      </c>
    </row>
    <row r="345" spans="1:47" s="111" customFormat="1" ht="12">
      <c r="A345" s="107">
        <v>39319</v>
      </c>
      <c r="B345" s="108">
        <f t="shared" si="5"/>
        <v>237</v>
      </c>
      <c r="C345" s="109">
        <v>0.804167</v>
      </c>
      <c r="D345" s="110">
        <v>0.804167</v>
      </c>
      <c r="F345">
        <v>39.5668378</v>
      </c>
      <c r="G345">
        <v>-76.2024028</v>
      </c>
      <c r="H345" s="111">
        <v>18.27</v>
      </c>
      <c r="M345" s="111">
        <v>1496.6195000000007</v>
      </c>
      <c r="N345" s="111">
        <v>25.9</v>
      </c>
      <c r="O345" s="111">
        <v>38.6</v>
      </c>
      <c r="P345" s="111">
        <v>71.839</v>
      </c>
      <c r="AC345" s="111">
        <v>4285</v>
      </c>
      <c r="AD345" s="111">
        <v>308</v>
      </c>
      <c r="AE345" s="111">
        <v>89</v>
      </c>
      <c r="AF345" s="111">
        <v>12</v>
      </c>
      <c r="AG345" s="111">
        <v>5</v>
      </c>
      <c r="AH345" s="111">
        <v>12</v>
      </c>
      <c r="AI345" s="111">
        <v>4711</v>
      </c>
      <c r="AJ345" s="111">
        <v>426</v>
      </c>
      <c r="AK345" s="111">
        <v>118</v>
      </c>
      <c r="AL345" s="111">
        <v>29</v>
      </c>
      <c r="AM345" s="111">
        <v>17</v>
      </c>
      <c r="AN345" s="111">
        <v>12</v>
      </c>
      <c r="AO345">
        <v>2.354</v>
      </c>
      <c r="AP345" s="112"/>
      <c r="AQ345" s="111">
        <v>152.452</v>
      </c>
      <c r="AR345">
        <v>0.322</v>
      </c>
      <c r="AS345" s="112"/>
      <c r="AT345" s="111">
        <v>0.588799</v>
      </c>
      <c r="AU345">
        <v>0.034</v>
      </c>
    </row>
    <row r="346" spans="1:47" s="111" customFormat="1" ht="12">
      <c r="A346" s="107">
        <v>39319</v>
      </c>
      <c r="B346" s="108">
        <f t="shared" si="5"/>
        <v>237</v>
      </c>
      <c r="C346" s="109">
        <v>0.804282</v>
      </c>
      <c r="D346" s="110">
        <v>0.804282</v>
      </c>
      <c r="F346">
        <v>39.5668378</v>
      </c>
      <c r="G346">
        <v>-76.2024028</v>
      </c>
      <c r="H346" s="111">
        <v>18.309</v>
      </c>
      <c r="M346" s="111">
        <v>1471.96565</v>
      </c>
      <c r="N346" s="111">
        <v>26.1</v>
      </c>
      <c r="O346" s="111">
        <v>38.1</v>
      </c>
      <c r="P346" s="111">
        <v>71.4951</v>
      </c>
      <c r="R346" s="113">
        <v>9.62E-05</v>
      </c>
      <c r="S346" s="113">
        <v>6.52E-05</v>
      </c>
      <c r="T346" s="113">
        <v>3.67E-05</v>
      </c>
      <c r="U346" s="113">
        <v>9.45E-06</v>
      </c>
      <c r="V346" s="113">
        <v>7.26E-06</v>
      </c>
      <c r="W346" s="113">
        <v>6.31E-06</v>
      </c>
      <c r="X346" s="111">
        <v>847</v>
      </c>
      <c r="Y346" s="111">
        <v>310.4</v>
      </c>
      <c r="Z346" s="111">
        <v>303.3</v>
      </c>
      <c r="AA346" s="111">
        <v>32.1</v>
      </c>
      <c r="AC346" s="111">
        <v>4167</v>
      </c>
      <c r="AD346" s="111">
        <v>264</v>
      </c>
      <c r="AE346" s="111">
        <v>72</v>
      </c>
      <c r="AF346" s="111">
        <v>25</v>
      </c>
      <c r="AG346" s="111">
        <v>1</v>
      </c>
      <c r="AH346" s="111">
        <v>10</v>
      </c>
      <c r="AI346" s="111">
        <v>4539</v>
      </c>
      <c r="AJ346" s="111">
        <v>372</v>
      </c>
      <c r="AK346" s="111">
        <v>108</v>
      </c>
      <c r="AL346" s="111">
        <v>36</v>
      </c>
      <c r="AM346" s="111">
        <v>11</v>
      </c>
      <c r="AN346" s="111">
        <v>10</v>
      </c>
      <c r="AO346">
        <v>2.434</v>
      </c>
      <c r="AP346" s="112"/>
      <c r="AQ346" s="111">
        <v>159.451</v>
      </c>
      <c r="AR346">
        <v>0.331</v>
      </c>
      <c r="AS346" s="112"/>
      <c r="AT346" s="111">
        <v>0.467691</v>
      </c>
      <c r="AU346">
        <v>0.034</v>
      </c>
    </row>
    <row r="347" spans="1:47" s="111" customFormat="1" ht="12">
      <c r="A347" s="107">
        <v>39319</v>
      </c>
      <c r="B347" s="108">
        <f t="shared" si="5"/>
        <v>237</v>
      </c>
      <c r="C347" s="109">
        <v>0.804398</v>
      </c>
      <c r="D347" s="110">
        <v>0.804398</v>
      </c>
      <c r="F347">
        <v>39.5668378</v>
      </c>
      <c r="G347">
        <v>-76.2024028</v>
      </c>
      <c r="H347" s="111">
        <v>18.337</v>
      </c>
      <c r="M347" s="111">
        <v>1454.2654500000008</v>
      </c>
      <c r="N347" s="111">
        <v>26.2</v>
      </c>
      <c r="O347" s="111">
        <v>37.9</v>
      </c>
      <c r="P347" s="111">
        <v>72.4837</v>
      </c>
      <c r="AC347" s="111">
        <v>4180</v>
      </c>
      <c r="AD347" s="111">
        <v>286</v>
      </c>
      <c r="AE347" s="111">
        <v>61</v>
      </c>
      <c r="AF347" s="111">
        <v>9</v>
      </c>
      <c r="AG347" s="111">
        <v>5</v>
      </c>
      <c r="AH347" s="111">
        <v>10</v>
      </c>
      <c r="AI347" s="111">
        <v>4551</v>
      </c>
      <c r="AJ347" s="111">
        <v>371</v>
      </c>
      <c r="AK347" s="111">
        <v>85</v>
      </c>
      <c r="AL347" s="111">
        <v>24</v>
      </c>
      <c r="AM347" s="111">
        <v>15</v>
      </c>
      <c r="AN347" s="111">
        <v>10</v>
      </c>
      <c r="AO347">
        <v>2.535</v>
      </c>
      <c r="AP347" s="112"/>
      <c r="AQ347" s="111">
        <v>159.218</v>
      </c>
      <c r="AR347">
        <v>0.332</v>
      </c>
      <c r="AS347" s="112"/>
      <c r="AT347" s="111">
        <v>0.379551</v>
      </c>
      <c r="AU347">
        <v>0.034</v>
      </c>
    </row>
    <row r="348" spans="1:47" s="111" customFormat="1" ht="12">
      <c r="A348" s="107">
        <v>39319</v>
      </c>
      <c r="B348" s="108">
        <f t="shared" si="5"/>
        <v>237</v>
      </c>
      <c r="C348" s="109">
        <v>0.804514</v>
      </c>
      <c r="D348" s="110">
        <v>0.804514</v>
      </c>
      <c r="F348">
        <v>39.5668378</v>
      </c>
      <c r="G348">
        <v>-76.2024028</v>
      </c>
      <c r="H348" s="111">
        <v>18.369</v>
      </c>
      <c r="M348" s="111">
        <v>1434.03665</v>
      </c>
      <c r="N348" s="111">
        <v>26.3</v>
      </c>
      <c r="O348" s="111">
        <v>37.8</v>
      </c>
      <c r="P348" s="111">
        <v>72.3548</v>
      </c>
      <c r="AC348" s="111">
        <v>4233</v>
      </c>
      <c r="AD348" s="111">
        <v>277</v>
      </c>
      <c r="AE348" s="111">
        <v>74</v>
      </c>
      <c r="AF348" s="111">
        <v>16</v>
      </c>
      <c r="AG348" s="111">
        <v>4</v>
      </c>
      <c r="AH348" s="111">
        <v>11</v>
      </c>
      <c r="AI348" s="111">
        <v>4615</v>
      </c>
      <c r="AJ348" s="111">
        <v>382</v>
      </c>
      <c r="AK348" s="111">
        <v>105</v>
      </c>
      <c r="AL348" s="111">
        <v>31</v>
      </c>
      <c r="AM348" s="111">
        <v>15</v>
      </c>
      <c r="AN348" s="111">
        <v>11</v>
      </c>
      <c r="AO348">
        <v>2.473</v>
      </c>
      <c r="AP348" s="112"/>
      <c r="AQ348" s="111">
        <v>143.018</v>
      </c>
      <c r="AR348">
        <v>0.301</v>
      </c>
      <c r="AS348" s="112"/>
      <c r="AT348" s="111">
        <v>0.31339</v>
      </c>
      <c r="AU348">
        <v>0.034</v>
      </c>
    </row>
    <row r="349" spans="1:47" s="111" customFormat="1" ht="12">
      <c r="A349" s="107">
        <v>39319</v>
      </c>
      <c r="B349" s="108">
        <f t="shared" si="5"/>
        <v>237</v>
      </c>
      <c r="C349" s="109">
        <v>0.80463</v>
      </c>
      <c r="D349" s="110">
        <v>0.80463</v>
      </c>
      <c r="F349">
        <v>39.5668378</v>
      </c>
      <c r="G349">
        <v>-76.2024028</v>
      </c>
      <c r="H349" s="111">
        <v>18.405</v>
      </c>
      <c r="M349" s="111">
        <v>1411.2792499999996</v>
      </c>
      <c r="N349" s="111">
        <v>26.5</v>
      </c>
      <c r="O349" s="111">
        <v>37.5</v>
      </c>
      <c r="P349" s="111">
        <v>72.4121</v>
      </c>
      <c r="R349" s="113">
        <v>9.66E-05</v>
      </c>
      <c r="S349" s="113">
        <v>6.52E-05</v>
      </c>
      <c r="T349" s="113">
        <v>3.71E-05</v>
      </c>
      <c r="U349" s="113">
        <v>9.28E-06</v>
      </c>
      <c r="V349" s="113">
        <v>7.19E-06</v>
      </c>
      <c r="W349" s="113">
        <v>6.06E-06</v>
      </c>
      <c r="X349" s="111">
        <v>853.6</v>
      </c>
      <c r="Y349" s="111">
        <v>310.4</v>
      </c>
      <c r="Z349" s="111">
        <v>303.3</v>
      </c>
      <c r="AA349" s="111">
        <v>32.7</v>
      </c>
      <c r="AC349" s="111">
        <v>4150</v>
      </c>
      <c r="AD349" s="111">
        <v>272</v>
      </c>
      <c r="AE349" s="111">
        <v>107</v>
      </c>
      <c r="AF349" s="111">
        <v>15</v>
      </c>
      <c r="AG349" s="111">
        <v>5</v>
      </c>
      <c r="AH349" s="111">
        <v>16</v>
      </c>
      <c r="AI349" s="111">
        <v>4565</v>
      </c>
      <c r="AJ349" s="111">
        <v>415</v>
      </c>
      <c r="AK349" s="111">
        <v>143</v>
      </c>
      <c r="AL349" s="111">
        <v>36</v>
      </c>
      <c r="AM349" s="111">
        <v>21</v>
      </c>
      <c r="AN349" s="111">
        <v>16</v>
      </c>
      <c r="AO349">
        <v>2.494</v>
      </c>
      <c r="AP349" s="112"/>
      <c r="AQ349" s="111">
        <v>152.882</v>
      </c>
      <c r="AR349">
        <v>0.321</v>
      </c>
      <c r="AS349" s="112"/>
      <c r="AT349" s="111">
        <v>0.356023</v>
      </c>
      <c r="AU349">
        <v>0.034</v>
      </c>
    </row>
    <row r="350" spans="1:47" s="111" customFormat="1" ht="12">
      <c r="A350" s="107">
        <v>39319</v>
      </c>
      <c r="B350" s="108">
        <f t="shared" si="5"/>
        <v>237</v>
      </c>
      <c r="C350" s="109">
        <v>0.804745</v>
      </c>
      <c r="D350" s="110">
        <v>0.804745</v>
      </c>
      <c r="F350">
        <v>39.5668378</v>
      </c>
      <c r="G350">
        <v>-76.2024028</v>
      </c>
      <c r="H350" s="111">
        <v>18.462</v>
      </c>
      <c r="M350" s="111">
        <v>1375.2466999999997</v>
      </c>
      <c r="N350" s="111">
        <v>26.9</v>
      </c>
      <c r="O350" s="111">
        <v>37.1</v>
      </c>
      <c r="P350" s="111">
        <v>71.4235</v>
      </c>
      <c r="AC350" s="111">
        <v>4088</v>
      </c>
      <c r="AD350" s="111">
        <v>264</v>
      </c>
      <c r="AE350" s="111">
        <v>88</v>
      </c>
      <c r="AF350" s="111">
        <v>13</v>
      </c>
      <c r="AG350" s="111">
        <v>9</v>
      </c>
      <c r="AH350" s="111">
        <v>13</v>
      </c>
      <c r="AI350" s="111">
        <v>4475</v>
      </c>
      <c r="AJ350" s="111">
        <v>387</v>
      </c>
      <c r="AK350" s="111">
        <v>123</v>
      </c>
      <c r="AL350" s="111">
        <v>35</v>
      </c>
      <c r="AM350" s="111">
        <v>22</v>
      </c>
      <c r="AN350" s="111">
        <v>13</v>
      </c>
      <c r="AO350">
        <v>2.463</v>
      </c>
      <c r="AP350" s="112"/>
      <c r="AQ350" s="111">
        <v>152.004</v>
      </c>
      <c r="AR350">
        <v>0.291</v>
      </c>
      <c r="AS350" s="112"/>
      <c r="AT350" s="111">
        <v>0.399755</v>
      </c>
      <c r="AU350">
        <v>0.034</v>
      </c>
    </row>
    <row r="351" spans="1:47" s="111" customFormat="1" ht="12">
      <c r="A351" s="107">
        <v>39319</v>
      </c>
      <c r="B351" s="108">
        <f t="shared" si="5"/>
        <v>237</v>
      </c>
      <c r="C351" s="109">
        <v>0.804861</v>
      </c>
      <c r="D351" s="110">
        <v>0.804861</v>
      </c>
      <c r="F351">
        <v>39.5668378</v>
      </c>
      <c r="G351">
        <v>-76.2024028</v>
      </c>
      <c r="H351" s="111">
        <v>18.494</v>
      </c>
      <c r="M351" s="111">
        <v>1355.0179000000007</v>
      </c>
      <c r="N351" s="111">
        <v>27.2</v>
      </c>
      <c r="O351" s="111">
        <v>35.7</v>
      </c>
      <c r="P351" s="111">
        <v>71.4665</v>
      </c>
      <c r="AC351" s="111">
        <v>4246</v>
      </c>
      <c r="AD351" s="111">
        <v>275</v>
      </c>
      <c r="AE351" s="111">
        <v>89</v>
      </c>
      <c r="AF351" s="111">
        <v>9</v>
      </c>
      <c r="AG351" s="111">
        <v>3</v>
      </c>
      <c r="AH351" s="111">
        <v>10</v>
      </c>
      <c r="AI351" s="111">
        <v>4632</v>
      </c>
      <c r="AJ351" s="111">
        <v>386</v>
      </c>
      <c r="AK351" s="111">
        <v>111</v>
      </c>
      <c r="AL351" s="111">
        <v>22</v>
      </c>
      <c r="AM351" s="111">
        <v>13</v>
      </c>
      <c r="AN351" s="111">
        <v>10</v>
      </c>
      <c r="AO351">
        <v>2.31</v>
      </c>
      <c r="AP351" s="112"/>
      <c r="AQ351" s="111">
        <v>140.244</v>
      </c>
      <c r="AR351">
        <v>0.291</v>
      </c>
      <c r="AS351" s="112"/>
      <c r="AT351" s="111">
        <v>0.39843</v>
      </c>
      <c r="AU351">
        <v>0.034</v>
      </c>
    </row>
    <row r="352" spans="1:47" s="111" customFormat="1" ht="12">
      <c r="A352" s="107">
        <v>39319</v>
      </c>
      <c r="B352" s="108">
        <f t="shared" si="5"/>
        <v>237</v>
      </c>
      <c r="C352" s="109">
        <v>0.804977</v>
      </c>
      <c r="D352" s="110">
        <v>0.804977</v>
      </c>
      <c r="F352">
        <v>39.5668378</v>
      </c>
      <c r="G352">
        <v>-76.2024028</v>
      </c>
      <c r="H352" s="111">
        <v>18.548</v>
      </c>
      <c r="M352" s="111">
        <v>1320.881800000001</v>
      </c>
      <c r="N352" s="111">
        <v>27.3</v>
      </c>
      <c r="O352" s="111">
        <v>36.4</v>
      </c>
      <c r="P352" s="111">
        <v>70.6785</v>
      </c>
      <c r="R352" s="113">
        <v>9.13E-05</v>
      </c>
      <c r="S352" s="113">
        <v>6.01E-05</v>
      </c>
      <c r="T352" s="113">
        <v>3.4E-05</v>
      </c>
      <c r="U352" s="113">
        <v>9.04E-06</v>
      </c>
      <c r="V352" s="113">
        <v>7.01E-06</v>
      </c>
      <c r="W352" s="113">
        <v>5.63E-06</v>
      </c>
      <c r="X352" s="111">
        <v>861.3</v>
      </c>
      <c r="Y352" s="111">
        <v>310.3</v>
      </c>
      <c r="Z352" s="111">
        <v>303.3</v>
      </c>
      <c r="AA352" s="111">
        <v>33.2</v>
      </c>
      <c r="AC352" s="111">
        <v>4096</v>
      </c>
      <c r="AD352" s="111">
        <v>229</v>
      </c>
      <c r="AE352" s="111">
        <v>101</v>
      </c>
      <c r="AF352" s="111">
        <v>26</v>
      </c>
      <c r="AG352" s="111">
        <v>8</v>
      </c>
      <c r="AH352" s="111">
        <v>20</v>
      </c>
      <c r="AI352" s="111">
        <v>4480</v>
      </c>
      <c r="AJ352" s="111">
        <v>384</v>
      </c>
      <c r="AK352" s="111">
        <v>155</v>
      </c>
      <c r="AL352" s="111">
        <v>54</v>
      </c>
      <c r="AM352" s="111">
        <v>28</v>
      </c>
      <c r="AN352" s="111">
        <v>20</v>
      </c>
      <c r="AO352">
        <v>2.514</v>
      </c>
      <c r="AP352" s="112"/>
      <c r="AQ352" s="111">
        <v>136.574</v>
      </c>
      <c r="AR352">
        <v>0.361</v>
      </c>
      <c r="AS352" s="112"/>
      <c r="AT352" s="111">
        <v>0.409194</v>
      </c>
      <c r="AU352">
        <v>0.034</v>
      </c>
    </row>
    <row r="353" spans="1:47" s="111" customFormat="1" ht="12">
      <c r="A353" s="107">
        <v>39319</v>
      </c>
      <c r="B353" s="108">
        <f t="shared" si="5"/>
        <v>237</v>
      </c>
      <c r="C353" s="109">
        <v>0.805093</v>
      </c>
      <c r="D353" s="110">
        <v>0.805093</v>
      </c>
      <c r="F353">
        <v>39.5668378</v>
      </c>
      <c r="G353">
        <v>-76.2024028</v>
      </c>
      <c r="H353" s="111">
        <v>18.625</v>
      </c>
      <c r="M353" s="111">
        <v>1272.206250000001</v>
      </c>
      <c r="N353" s="111">
        <v>27.8</v>
      </c>
      <c r="O353" s="111">
        <v>35.7</v>
      </c>
      <c r="P353" s="111">
        <v>70.5209</v>
      </c>
      <c r="AC353" s="111">
        <v>4048</v>
      </c>
      <c r="AD353" s="111">
        <v>264</v>
      </c>
      <c r="AE353" s="111">
        <v>74</v>
      </c>
      <c r="AF353" s="111">
        <v>23</v>
      </c>
      <c r="AG353" s="111">
        <v>4</v>
      </c>
      <c r="AH353" s="111">
        <v>5</v>
      </c>
      <c r="AI353" s="111">
        <v>4418</v>
      </c>
      <c r="AJ353" s="111">
        <v>370</v>
      </c>
      <c r="AK353" s="111">
        <v>106</v>
      </c>
      <c r="AL353" s="111">
        <v>32</v>
      </c>
      <c r="AM353" s="111">
        <v>9</v>
      </c>
      <c r="AN353" s="111">
        <v>5</v>
      </c>
      <c r="AO353">
        <v>2.444</v>
      </c>
      <c r="AP353" s="112"/>
      <c r="AQ353" s="111">
        <v>131.401</v>
      </c>
      <c r="AR353">
        <v>0.371</v>
      </c>
      <c r="AS353" s="112"/>
      <c r="AT353" s="111">
        <v>0.397979</v>
      </c>
      <c r="AU353">
        <v>0.034</v>
      </c>
    </row>
    <row r="354" spans="1:47" s="111" customFormat="1" ht="12">
      <c r="A354" s="107">
        <v>39319</v>
      </c>
      <c r="B354" s="108">
        <f t="shared" si="5"/>
        <v>237</v>
      </c>
      <c r="C354" s="109">
        <v>0.805208</v>
      </c>
      <c r="D354" s="110">
        <v>0.805208</v>
      </c>
      <c r="F354">
        <v>39.5668378</v>
      </c>
      <c r="G354">
        <v>-76.2024028</v>
      </c>
      <c r="H354" s="111">
        <v>18.698</v>
      </c>
      <c r="M354" s="111">
        <v>1226.0593000000008</v>
      </c>
      <c r="N354" s="111">
        <v>28.1</v>
      </c>
      <c r="O354" s="111">
        <v>36.4</v>
      </c>
      <c r="P354" s="111">
        <v>69.5466</v>
      </c>
      <c r="AC354" s="111">
        <v>4068</v>
      </c>
      <c r="AD354" s="111">
        <v>239</v>
      </c>
      <c r="AE354" s="111">
        <v>71</v>
      </c>
      <c r="AF354" s="111">
        <v>9</v>
      </c>
      <c r="AG354" s="111">
        <v>5</v>
      </c>
      <c r="AH354" s="111">
        <v>6</v>
      </c>
      <c r="AI354" s="111">
        <v>4398</v>
      </c>
      <c r="AJ354" s="111">
        <v>330</v>
      </c>
      <c r="AK354" s="111">
        <v>91</v>
      </c>
      <c r="AL354" s="111">
        <v>20</v>
      </c>
      <c r="AM354" s="111">
        <v>11</v>
      </c>
      <c r="AN354" s="111">
        <v>6</v>
      </c>
      <c r="AO354">
        <v>2.393</v>
      </c>
      <c r="AP354" s="112"/>
      <c r="AQ354" s="111">
        <v>124.079</v>
      </c>
      <c r="AR354">
        <v>0.331</v>
      </c>
      <c r="AS354" s="112"/>
      <c r="AT354" s="111">
        <v>0.441711</v>
      </c>
      <c r="AU354">
        <v>0.034</v>
      </c>
    </row>
    <row r="355" spans="1:47" s="111" customFormat="1" ht="12">
      <c r="A355" s="107">
        <v>39319</v>
      </c>
      <c r="B355" s="108">
        <f t="shared" si="5"/>
        <v>237</v>
      </c>
      <c r="C355" s="109">
        <v>0.805324</v>
      </c>
      <c r="D355" s="110">
        <v>0.805324</v>
      </c>
      <c r="F355">
        <v>39.5668378</v>
      </c>
      <c r="G355">
        <v>-76.2024028</v>
      </c>
      <c r="H355" s="111">
        <v>18.753</v>
      </c>
      <c r="M355" s="111">
        <v>1191.2910499999998</v>
      </c>
      <c r="N355" s="111">
        <v>28.4</v>
      </c>
      <c r="O355" s="111">
        <v>36</v>
      </c>
      <c r="P355" s="111">
        <v>69.5466</v>
      </c>
      <c r="R355" s="113">
        <v>8.56E-05</v>
      </c>
      <c r="S355" s="113">
        <v>5.72E-05</v>
      </c>
      <c r="T355" s="113">
        <v>3.3E-05</v>
      </c>
      <c r="U355" s="113">
        <v>7.77E-06</v>
      </c>
      <c r="V355" s="113">
        <v>6.47E-06</v>
      </c>
      <c r="W355" s="113">
        <v>4.93E-06</v>
      </c>
      <c r="X355" s="111">
        <v>872.7</v>
      </c>
      <c r="Y355" s="111">
        <v>310.3</v>
      </c>
      <c r="Z355" s="111">
        <v>303.3</v>
      </c>
      <c r="AA355" s="111">
        <v>33.7</v>
      </c>
      <c r="AC355" s="111">
        <v>3827</v>
      </c>
      <c r="AD355" s="111">
        <v>238</v>
      </c>
      <c r="AE355" s="111">
        <v>81</v>
      </c>
      <c r="AF355" s="111">
        <v>19</v>
      </c>
      <c r="AG355" s="111">
        <v>8</v>
      </c>
      <c r="AH355" s="111">
        <v>10</v>
      </c>
      <c r="AI355" s="111">
        <v>4183</v>
      </c>
      <c r="AJ355" s="111">
        <v>356</v>
      </c>
      <c r="AK355" s="111">
        <v>118</v>
      </c>
      <c r="AL355" s="111">
        <v>37</v>
      </c>
      <c r="AM355" s="111">
        <v>18</v>
      </c>
      <c r="AN355" s="111">
        <v>10</v>
      </c>
      <c r="AO355">
        <v>2.444</v>
      </c>
      <c r="AP355" s="112"/>
      <c r="AQ355" s="111">
        <v>141.532</v>
      </c>
      <c r="AR355">
        <v>0.311</v>
      </c>
      <c r="AS355" s="112"/>
      <c r="AT355" s="111">
        <v>0.518411</v>
      </c>
      <c r="AU355">
        <v>0.034</v>
      </c>
    </row>
    <row r="356" spans="1:47" s="111" customFormat="1" ht="12">
      <c r="A356" s="107">
        <v>39319</v>
      </c>
      <c r="B356" s="108">
        <f t="shared" si="5"/>
        <v>237</v>
      </c>
      <c r="C356" s="109">
        <v>0.80544</v>
      </c>
      <c r="D356" s="110">
        <v>0.80544</v>
      </c>
      <c r="F356">
        <v>39.5668378</v>
      </c>
      <c r="G356">
        <v>-76.2024028</v>
      </c>
      <c r="H356" s="111">
        <v>18.821</v>
      </c>
      <c r="M356" s="111">
        <v>1148.3048499999986</v>
      </c>
      <c r="N356" s="111">
        <v>28.7</v>
      </c>
      <c r="O356" s="111">
        <v>35.4</v>
      </c>
      <c r="P356" s="111">
        <v>68.1138</v>
      </c>
      <c r="AC356" s="111">
        <v>3673</v>
      </c>
      <c r="AD356" s="111">
        <v>210</v>
      </c>
      <c r="AE356" s="111">
        <v>52</v>
      </c>
      <c r="AF356" s="111">
        <v>10</v>
      </c>
      <c r="AG356" s="111">
        <v>7</v>
      </c>
      <c r="AH356" s="111">
        <v>10</v>
      </c>
      <c r="AI356" s="111">
        <v>3962</v>
      </c>
      <c r="AJ356" s="111">
        <v>289</v>
      </c>
      <c r="AK356" s="111">
        <v>79</v>
      </c>
      <c r="AL356" s="111">
        <v>27</v>
      </c>
      <c r="AM356" s="111">
        <v>17</v>
      </c>
      <c r="AN356" s="111">
        <v>10</v>
      </c>
      <c r="AO356">
        <v>2.444</v>
      </c>
      <c r="AP356" s="112"/>
      <c r="AQ356" s="111">
        <v>131.275</v>
      </c>
      <c r="AR356">
        <v>0.311</v>
      </c>
      <c r="AS356" s="112"/>
      <c r="AT356" s="111">
        <v>0.507196</v>
      </c>
      <c r="AU356">
        <v>0.034</v>
      </c>
    </row>
    <row r="357" spans="1:47" s="111" customFormat="1" ht="12">
      <c r="A357" s="107">
        <v>39319</v>
      </c>
      <c r="B357" s="108">
        <f t="shared" si="5"/>
        <v>237</v>
      </c>
      <c r="C357" s="109">
        <v>0.805556</v>
      </c>
      <c r="D357" s="110">
        <v>0.805556</v>
      </c>
      <c r="F357">
        <v>39.5668378</v>
      </c>
      <c r="G357">
        <v>-76.2024028</v>
      </c>
      <c r="H357" s="111">
        <v>18.871</v>
      </c>
      <c r="M357" s="111">
        <v>1116.6973500000004</v>
      </c>
      <c r="N357" s="111">
        <v>28.7</v>
      </c>
      <c r="O357" s="111">
        <v>34.8</v>
      </c>
      <c r="P357" s="111">
        <v>67.7699</v>
      </c>
      <c r="AC357" s="111">
        <v>3576</v>
      </c>
      <c r="AD357" s="111">
        <v>222</v>
      </c>
      <c r="AE357" s="111">
        <v>83</v>
      </c>
      <c r="AF357" s="111">
        <v>20</v>
      </c>
      <c r="AG357" s="111">
        <v>3</v>
      </c>
      <c r="AH357" s="111">
        <v>18</v>
      </c>
      <c r="AI357" s="111">
        <v>3922</v>
      </c>
      <c r="AJ357" s="111">
        <v>346</v>
      </c>
      <c r="AK357" s="111">
        <v>124</v>
      </c>
      <c r="AL357" s="111">
        <v>41</v>
      </c>
      <c r="AM357" s="111">
        <v>21</v>
      </c>
      <c r="AN357" s="111">
        <v>18</v>
      </c>
      <c r="AO357">
        <v>2.383</v>
      </c>
      <c r="AP357" s="112"/>
      <c r="AQ357" s="111">
        <v>123.238</v>
      </c>
      <c r="AR357">
        <v>0.331</v>
      </c>
      <c r="AS357" s="112"/>
      <c r="AT357" s="111">
        <v>0.495981</v>
      </c>
      <c r="AU357">
        <v>0.034</v>
      </c>
    </row>
    <row r="358" spans="1:47" s="111" customFormat="1" ht="12">
      <c r="A358" s="107">
        <v>39319</v>
      </c>
      <c r="B358" s="108">
        <f t="shared" si="5"/>
        <v>237</v>
      </c>
      <c r="C358" s="109">
        <v>0.805671</v>
      </c>
      <c r="D358" s="110">
        <v>0.805671</v>
      </c>
      <c r="F358">
        <v>39.5668378</v>
      </c>
      <c r="G358">
        <v>-76.2024028</v>
      </c>
      <c r="H358" s="111">
        <v>18.913</v>
      </c>
      <c r="M358" s="111">
        <v>1090.1470499999996</v>
      </c>
      <c r="N358" s="111">
        <v>28.9</v>
      </c>
      <c r="O358" s="111">
        <v>34.1</v>
      </c>
      <c r="P358" s="111">
        <v>66.9819</v>
      </c>
      <c r="R358" s="113">
        <v>8.38E-05</v>
      </c>
      <c r="S358" s="113">
        <v>5.58E-05</v>
      </c>
      <c r="T358" s="113">
        <v>3.23E-05</v>
      </c>
      <c r="U358" s="113">
        <v>8.38E-06</v>
      </c>
      <c r="V358" s="113">
        <v>6.41E-06</v>
      </c>
      <c r="W358" s="113">
        <v>5.48E-06</v>
      </c>
      <c r="X358" s="111">
        <v>884.1</v>
      </c>
      <c r="Y358" s="111">
        <v>310.3</v>
      </c>
      <c r="Z358" s="111">
        <v>303.3</v>
      </c>
      <c r="AA358" s="111">
        <v>35</v>
      </c>
      <c r="AC358" s="111">
        <v>3549</v>
      </c>
      <c r="AD358" s="111">
        <v>219</v>
      </c>
      <c r="AE358" s="111">
        <v>73</v>
      </c>
      <c r="AF358" s="111">
        <v>11</v>
      </c>
      <c r="AG358" s="111">
        <v>7</v>
      </c>
      <c r="AH358" s="111">
        <v>6</v>
      </c>
      <c r="AI358" s="111">
        <v>3865</v>
      </c>
      <c r="AJ358" s="111">
        <v>316</v>
      </c>
      <c r="AK358" s="111">
        <v>97</v>
      </c>
      <c r="AL358" s="111">
        <v>24</v>
      </c>
      <c r="AM358" s="111">
        <v>13</v>
      </c>
      <c r="AN358" s="111">
        <v>6</v>
      </c>
      <c r="AO358">
        <v>2.576</v>
      </c>
      <c r="AP358" s="112"/>
      <c r="AQ358" s="111">
        <v>131.025</v>
      </c>
      <c r="AR358">
        <v>0.361</v>
      </c>
      <c r="AS358" s="112"/>
      <c r="AT358" s="111">
        <v>0.462788</v>
      </c>
      <c r="AU358">
        <v>0.035</v>
      </c>
    </row>
    <row r="359" spans="1:47" s="111" customFormat="1" ht="12">
      <c r="A359" s="107">
        <v>39319</v>
      </c>
      <c r="B359" s="108">
        <f t="shared" si="5"/>
        <v>237</v>
      </c>
      <c r="C359" s="109">
        <v>0.805787</v>
      </c>
      <c r="D359" s="110">
        <v>0.805787</v>
      </c>
      <c r="F359">
        <v>39.5668378</v>
      </c>
      <c r="G359">
        <v>-76.2024028</v>
      </c>
      <c r="H359" s="111">
        <v>18.957</v>
      </c>
      <c r="M359" s="111">
        <v>1062.3324499999999</v>
      </c>
      <c r="N359" s="111">
        <v>28.8</v>
      </c>
      <c r="O359" s="111">
        <v>35.7</v>
      </c>
      <c r="P359" s="111">
        <v>67.641</v>
      </c>
      <c r="AC359" s="111">
        <v>3668</v>
      </c>
      <c r="AD359" s="111">
        <v>212</v>
      </c>
      <c r="AE359" s="111">
        <v>83</v>
      </c>
      <c r="AF359" s="111">
        <v>17</v>
      </c>
      <c r="AG359" s="111">
        <v>7</v>
      </c>
      <c r="AH359" s="111">
        <v>14</v>
      </c>
      <c r="AI359" s="111">
        <v>4001</v>
      </c>
      <c r="AJ359" s="111">
        <v>333</v>
      </c>
      <c r="AK359" s="111">
        <v>121</v>
      </c>
      <c r="AL359" s="111">
        <v>38</v>
      </c>
      <c r="AM359" s="111">
        <v>21</v>
      </c>
      <c r="AN359" s="111">
        <v>14</v>
      </c>
      <c r="AO359">
        <v>2.393</v>
      </c>
      <c r="AP359" s="112"/>
      <c r="AQ359" s="111">
        <v>130.219</v>
      </c>
      <c r="AR359">
        <v>0.351</v>
      </c>
      <c r="AS359" s="112"/>
      <c r="AT359" s="111">
        <v>0.474651</v>
      </c>
      <c r="AU359">
        <v>0.033</v>
      </c>
    </row>
    <row r="360" spans="1:47" s="111" customFormat="1" ht="12">
      <c r="A360" s="107">
        <v>39319</v>
      </c>
      <c r="B360" s="108">
        <f t="shared" si="5"/>
        <v>237</v>
      </c>
      <c r="C360" s="109">
        <v>0.805903</v>
      </c>
      <c r="D360" s="110">
        <v>0.805903</v>
      </c>
      <c r="F360">
        <v>39.5668378</v>
      </c>
      <c r="G360">
        <v>-76.2024028</v>
      </c>
      <c r="H360" s="111">
        <v>19.005</v>
      </c>
      <c r="M360" s="111">
        <v>1031.9892500000005</v>
      </c>
      <c r="N360" s="111">
        <v>29.2</v>
      </c>
      <c r="O360" s="111">
        <v>34.9</v>
      </c>
      <c r="P360" s="111">
        <v>67.7986</v>
      </c>
      <c r="AC360" s="111">
        <v>3520</v>
      </c>
      <c r="AD360" s="111">
        <v>217</v>
      </c>
      <c r="AE360" s="111">
        <v>81</v>
      </c>
      <c r="AF360" s="111">
        <v>11</v>
      </c>
      <c r="AG360" s="111">
        <v>3</v>
      </c>
      <c r="AH360" s="111">
        <v>3</v>
      </c>
      <c r="AI360" s="111">
        <v>3835</v>
      </c>
      <c r="AJ360" s="111">
        <v>315</v>
      </c>
      <c r="AK360" s="111">
        <v>98</v>
      </c>
      <c r="AL360" s="111">
        <v>17</v>
      </c>
      <c r="AM360" s="111">
        <v>6</v>
      </c>
      <c r="AN360" s="111">
        <v>3</v>
      </c>
      <c r="AO360">
        <v>2.354</v>
      </c>
      <c r="AP360" s="112"/>
      <c r="AQ360" s="111">
        <v>133.71</v>
      </c>
      <c r="AR360">
        <v>0.361</v>
      </c>
      <c r="AS360" s="112"/>
      <c r="AT360" s="111">
        <v>0.508492</v>
      </c>
      <c r="AU360">
        <v>0.035</v>
      </c>
    </row>
    <row r="361" spans="1:47" s="111" customFormat="1" ht="12">
      <c r="A361" s="107">
        <v>39319</v>
      </c>
      <c r="B361" s="108">
        <f t="shared" si="5"/>
        <v>237</v>
      </c>
      <c r="C361" s="109">
        <v>0.806019</v>
      </c>
      <c r="D361" s="110">
        <v>0.806019</v>
      </c>
      <c r="F361">
        <v>39.5668378</v>
      </c>
      <c r="G361">
        <v>-76.2024028</v>
      </c>
      <c r="H361" s="111">
        <v>19.05</v>
      </c>
      <c r="M361" s="111">
        <v>1003.5425</v>
      </c>
      <c r="N361" s="111">
        <v>29</v>
      </c>
      <c r="O361" s="111">
        <v>36.8</v>
      </c>
      <c r="P361" s="111">
        <v>69.0594</v>
      </c>
      <c r="R361" s="113">
        <v>8.06E-05</v>
      </c>
      <c r="S361" s="113">
        <v>5.32E-05</v>
      </c>
      <c r="T361" s="113">
        <v>3.11E-05</v>
      </c>
      <c r="U361" s="113">
        <v>8.87E-06</v>
      </c>
      <c r="V361" s="113">
        <v>6.11E-06</v>
      </c>
      <c r="W361" s="113">
        <v>5.75E-06</v>
      </c>
      <c r="X361" s="111">
        <v>892.9</v>
      </c>
      <c r="Y361" s="111">
        <v>310.2</v>
      </c>
      <c r="Z361" s="111">
        <v>303.5</v>
      </c>
      <c r="AA361" s="111">
        <v>35.5</v>
      </c>
      <c r="AC361" s="111">
        <v>3399</v>
      </c>
      <c r="AD361" s="111">
        <v>217</v>
      </c>
      <c r="AE361" s="111">
        <v>77</v>
      </c>
      <c r="AF361" s="111">
        <v>17</v>
      </c>
      <c r="AG361" s="111">
        <v>3</v>
      </c>
      <c r="AH361" s="111">
        <v>10</v>
      </c>
      <c r="AI361" s="111">
        <v>3723</v>
      </c>
      <c r="AJ361" s="111">
        <v>324</v>
      </c>
      <c r="AK361" s="111">
        <v>107</v>
      </c>
      <c r="AL361" s="111">
        <v>30</v>
      </c>
      <c r="AM361" s="111">
        <v>13</v>
      </c>
      <c r="AN361" s="111">
        <v>10</v>
      </c>
      <c r="AO361">
        <v>2.524</v>
      </c>
      <c r="AP361" s="112"/>
      <c r="AQ361" s="111">
        <v>145.148</v>
      </c>
      <c r="AR361">
        <v>0.301</v>
      </c>
      <c r="AS361" s="112"/>
      <c r="AT361" s="111">
        <v>0.497277</v>
      </c>
      <c r="AU361">
        <v>0.035</v>
      </c>
    </row>
    <row r="362" spans="1:47" s="111" customFormat="1" ht="12">
      <c r="A362" s="107">
        <v>39319</v>
      </c>
      <c r="B362" s="108">
        <f t="shared" si="5"/>
        <v>237</v>
      </c>
      <c r="C362" s="109">
        <v>0.806134</v>
      </c>
      <c r="D362" s="110">
        <v>0.806134</v>
      </c>
      <c r="F362">
        <v>39.5668378</v>
      </c>
      <c r="G362">
        <v>-76.2024028</v>
      </c>
      <c r="H362" s="111">
        <v>19.104</v>
      </c>
      <c r="M362" s="111">
        <v>969.4064000000017</v>
      </c>
      <c r="N362" s="111">
        <v>29.2</v>
      </c>
      <c r="O362" s="111">
        <v>37.4</v>
      </c>
      <c r="P362" s="111">
        <v>69.5466</v>
      </c>
      <c r="AC362" s="111">
        <v>3414</v>
      </c>
      <c r="AD362" s="111">
        <v>191</v>
      </c>
      <c r="AE362" s="111">
        <v>85</v>
      </c>
      <c r="AF362" s="111">
        <v>11</v>
      </c>
      <c r="AG362" s="111">
        <v>9</v>
      </c>
      <c r="AH362" s="111">
        <v>9</v>
      </c>
      <c r="AI362" s="111">
        <v>3719</v>
      </c>
      <c r="AJ362" s="111">
        <v>305</v>
      </c>
      <c r="AK362" s="111">
        <v>114</v>
      </c>
      <c r="AL362" s="111">
        <v>29</v>
      </c>
      <c r="AM362" s="111">
        <v>18</v>
      </c>
      <c r="AN362" s="111">
        <v>9</v>
      </c>
      <c r="AO362">
        <v>2.455</v>
      </c>
      <c r="AP362" s="112"/>
      <c r="AQ362" s="111">
        <v>134.82</v>
      </c>
      <c r="AR362">
        <v>0.322</v>
      </c>
      <c r="AS362" s="112"/>
      <c r="AT362" s="111">
        <v>0.519031</v>
      </c>
      <c r="AU362">
        <v>0.036</v>
      </c>
    </row>
    <row r="363" spans="1:47" s="111" customFormat="1" ht="12">
      <c r="A363" s="107">
        <v>39319</v>
      </c>
      <c r="B363" s="108">
        <f t="shared" si="5"/>
        <v>237</v>
      </c>
      <c r="C363" s="109">
        <v>0.80625</v>
      </c>
      <c r="D363" s="110">
        <v>0.80625</v>
      </c>
      <c r="F363">
        <v>39.5668378</v>
      </c>
      <c r="G363">
        <v>-76.2024028</v>
      </c>
      <c r="H363" s="111">
        <v>19.14</v>
      </c>
      <c r="M363" s="111">
        <v>946.6489999999994</v>
      </c>
      <c r="N363" s="111">
        <v>28.9</v>
      </c>
      <c r="O363" s="111">
        <v>39.8</v>
      </c>
      <c r="P363" s="111">
        <v>71.6098</v>
      </c>
      <c r="AC363" s="111">
        <v>3584</v>
      </c>
      <c r="AD363" s="111">
        <v>221</v>
      </c>
      <c r="AE363" s="111">
        <v>80</v>
      </c>
      <c r="AF363" s="111">
        <v>16</v>
      </c>
      <c r="AG363" s="111">
        <v>3</v>
      </c>
      <c r="AH363" s="111">
        <v>11</v>
      </c>
      <c r="AI363" s="111">
        <v>3915</v>
      </c>
      <c r="AJ363" s="111">
        <v>331</v>
      </c>
      <c r="AK363" s="111">
        <v>110</v>
      </c>
      <c r="AL363" s="111">
        <v>30</v>
      </c>
      <c r="AM363" s="111">
        <v>14</v>
      </c>
      <c r="AN363" s="111">
        <v>11</v>
      </c>
      <c r="AO363">
        <v>2.515</v>
      </c>
      <c r="AP363" s="112"/>
      <c r="AQ363" s="111">
        <v>131.938</v>
      </c>
      <c r="AR363">
        <v>0.342</v>
      </c>
      <c r="AS363" s="112"/>
      <c r="AT363" s="111">
        <v>0.529794</v>
      </c>
      <c r="AU363">
        <v>0.036</v>
      </c>
    </row>
    <row r="364" spans="1:47" s="111" customFormat="1" ht="12">
      <c r="A364" s="107">
        <v>39319</v>
      </c>
      <c r="B364" s="108">
        <f t="shared" si="5"/>
        <v>237</v>
      </c>
      <c r="C364" s="109">
        <v>0.806366</v>
      </c>
      <c r="D364" s="110">
        <v>0.806366</v>
      </c>
      <c r="F364">
        <v>39.5668378</v>
      </c>
      <c r="G364">
        <v>-76.2024028</v>
      </c>
      <c r="H364" s="111">
        <v>19.185</v>
      </c>
      <c r="M364" s="111">
        <v>918.2022500000021</v>
      </c>
      <c r="N364" s="111">
        <v>28.9</v>
      </c>
      <c r="O364" s="111">
        <v>40.9</v>
      </c>
      <c r="P364" s="111">
        <v>72.8706</v>
      </c>
      <c r="R364" s="113">
        <v>8.13E-05</v>
      </c>
      <c r="S364" s="113">
        <v>5.49E-05</v>
      </c>
      <c r="T364" s="113">
        <v>3.01E-05</v>
      </c>
      <c r="U364" s="113">
        <v>8.67E-06</v>
      </c>
      <c r="V364" s="113">
        <v>6.06E-06</v>
      </c>
      <c r="W364" s="113">
        <v>4.82E-06</v>
      </c>
      <c r="X364" s="111">
        <v>901.4</v>
      </c>
      <c r="Y364" s="111">
        <v>310.3</v>
      </c>
      <c r="Z364" s="111">
        <v>303.7</v>
      </c>
      <c r="AA364" s="111">
        <v>37.3</v>
      </c>
      <c r="AC364" s="111">
        <v>3584</v>
      </c>
      <c r="AD364" s="111">
        <v>216</v>
      </c>
      <c r="AE364" s="111">
        <v>70</v>
      </c>
      <c r="AF364" s="111">
        <v>10</v>
      </c>
      <c r="AG364" s="111">
        <v>6</v>
      </c>
      <c r="AH364" s="111">
        <v>13</v>
      </c>
      <c r="AI364" s="111">
        <v>3899</v>
      </c>
      <c r="AJ364" s="111">
        <v>315</v>
      </c>
      <c r="AK364" s="111">
        <v>99</v>
      </c>
      <c r="AL364" s="111">
        <v>29</v>
      </c>
      <c r="AM364" s="111">
        <v>19</v>
      </c>
      <c r="AN364" s="111">
        <v>13</v>
      </c>
      <c r="AO364">
        <v>2.565</v>
      </c>
      <c r="AP364" s="112"/>
      <c r="AQ364" s="111">
        <v>148.317</v>
      </c>
      <c r="AR364">
        <v>0.321</v>
      </c>
      <c r="AS364" s="112"/>
      <c r="AT364" s="111">
        <v>0.50759</v>
      </c>
      <c r="AU364">
        <v>0.035</v>
      </c>
    </row>
    <row r="365" spans="1:47" s="111" customFormat="1" ht="12">
      <c r="A365" s="107">
        <v>39319</v>
      </c>
      <c r="B365" s="108">
        <f t="shared" si="5"/>
        <v>237</v>
      </c>
      <c r="C365" s="109">
        <v>0.806481</v>
      </c>
      <c r="D365" s="110">
        <v>0.806481</v>
      </c>
      <c r="F365">
        <v>39.5668378</v>
      </c>
      <c r="G365">
        <v>-76.2024028</v>
      </c>
      <c r="H365" s="111">
        <v>19.218</v>
      </c>
      <c r="M365" s="111">
        <v>897.3413</v>
      </c>
      <c r="N365" s="111">
        <v>29</v>
      </c>
      <c r="O365" s="111">
        <v>41.1</v>
      </c>
      <c r="P365" s="111">
        <v>75.0914</v>
      </c>
      <c r="AC365" s="111">
        <v>3262</v>
      </c>
      <c r="AD365" s="111">
        <v>195</v>
      </c>
      <c r="AE365" s="111">
        <v>91</v>
      </c>
      <c r="AF365" s="111">
        <v>18</v>
      </c>
      <c r="AG365" s="111">
        <v>2</v>
      </c>
      <c r="AH365" s="111">
        <v>10</v>
      </c>
      <c r="AI365" s="111">
        <v>3578</v>
      </c>
      <c r="AJ365" s="111">
        <v>316</v>
      </c>
      <c r="AK365" s="111">
        <v>121</v>
      </c>
      <c r="AL365" s="111">
        <v>30</v>
      </c>
      <c r="AM365" s="111">
        <v>12</v>
      </c>
      <c r="AN365" s="111">
        <v>10</v>
      </c>
      <c r="AO365">
        <v>2.454</v>
      </c>
      <c r="AP365" s="112"/>
      <c r="AQ365" s="111">
        <v>143.143</v>
      </c>
      <c r="AR365">
        <v>0.381</v>
      </c>
      <c r="AS365" s="112"/>
      <c r="AT365" s="111">
        <v>0.551322</v>
      </c>
      <c r="AU365">
        <v>0.035</v>
      </c>
    </row>
    <row r="366" spans="1:47" s="111" customFormat="1" ht="12">
      <c r="A366" s="107">
        <v>39319</v>
      </c>
      <c r="B366" s="108">
        <f t="shared" si="5"/>
        <v>237</v>
      </c>
      <c r="C366" s="109">
        <v>0.806597</v>
      </c>
      <c r="D366" s="110">
        <v>0.806597</v>
      </c>
      <c r="F366">
        <v>39.5668378</v>
      </c>
      <c r="G366">
        <v>-76.2024028</v>
      </c>
      <c r="H366" s="111">
        <v>19.275</v>
      </c>
      <c r="M366" s="111">
        <v>861.308750000002</v>
      </c>
      <c r="N366" s="111">
        <v>29</v>
      </c>
      <c r="O366" s="111">
        <v>43.1</v>
      </c>
      <c r="P366" s="111">
        <v>76.5098</v>
      </c>
      <c r="AC366" s="111">
        <v>11217</v>
      </c>
      <c r="AD366" s="111">
        <v>204</v>
      </c>
      <c r="AE366" s="111">
        <v>81</v>
      </c>
      <c r="AF366" s="111">
        <v>17</v>
      </c>
      <c r="AG366" s="111">
        <v>8</v>
      </c>
      <c r="AH366" s="111">
        <v>17</v>
      </c>
      <c r="AI366" s="111">
        <v>11544</v>
      </c>
      <c r="AJ366" s="111">
        <v>327</v>
      </c>
      <c r="AK366" s="111">
        <v>123</v>
      </c>
      <c r="AL366" s="111">
        <v>42</v>
      </c>
      <c r="AM366" s="111">
        <v>25</v>
      </c>
      <c r="AN366" s="111">
        <v>17</v>
      </c>
      <c r="AO366">
        <v>2.375</v>
      </c>
      <c r="AP366" s="112"/>
      <c r="AQ366" s="111">
        <v>148.639</v>
      </c>
      <c r="AR366">
        <v>0.361</v>
      </c>
      <c r="AS366" s="112"/>
      <c r="AT366" s="111">
        <v>0.639011</v>
      </c>
      <c r="AU366">
        <v>0.034</v>
      </c>
    </row>
    <row r="367" spans="1:47" s="111" customFormat="1" ht="12">
      <c r="A367" s="107">
        <v>39319</v>
      </c>
      <c r="B367" s="108">
        <f t="shared" si="5"/>
        <v>237</v>
      </c>
      <c r="C367" s="109">
        <v>0.806713</v>
      </c>
      <c r="D367" s="110">
        <v>0.806713</v>
      </c>
      <c r="F367">
        <v>39.5668378</v>
      </c>
      <c r="G367">
        <v>-76.2024028</v>
      </c>
      <c r="H367" s="111">
        <v>19.339</v>
      </c>
      <c r="M367" s="111">
        <v>820.8511500000004</v>
      </c>
      <c r="N367" s="111">
        <v>29.1</v>
      </c>
      <c r="O367" s="111">
        <v>44.6</v>
      </c>
      <c r="P367" s="111">
        <v>78.7879</v>
      </c>
      <c r="R367" s="113">
        <v>9.54E-05</v>
      </c>
      <c r="S367" s="113">
        <v>6.29E-05</v>
      </c>
      <c r="T367" s="113">
        <v>3.58E-05</v>
      </c>
      <c r="U367" s="113">
        <v>9.46E-06</v>
      </c>
      <c r="V367" s="113">
        <v>7.21E-06</v>
      </c>
      <c r="W367" s="113">
        <v>5.16E-06</v>
      </c>
      <c r="X367" s="111">
        <v>909.8</v>
      </c>
      <c r="Y367" s="111">
        <v>310.3</v>
      </c>
      <c r="Z367" s="111">
        <v>303.8</v>
      </c>
      <c r="AA367" s="111">
        <v>39.8</v>
      </c>
      <c r="AC367" s="111">
        <v>12995</v>
      </c>
      <c r="AD367" s="111">
        <v>261</v>
      </c>
      <c r="AE367" s="111">
        <v>102</v>
      </c>
      <c r="AF367" s="111">
        <v>11</v>
      </c>
      <c r="AG367" s="111">
        <v>8</v>
      </c>
      <c r="AH367" s="111">
        <v>23</v>
      </c>
      <c r="AI367" s="111">
        <v>13400</v>
      </c>
      <c r="AJ367" s="111">
        <v>405</v>
      </c>
      <c r="AK367" s="111">
        <v>144</v>
      </c>
      <c r="AL367" s="111">
        <v>42</v>
      </c>
      <c r="AM367" s="111">
        <v>31</v>
      </c>
      <c r="AN367" s="111">
        <v>23</v>
      </c>
      <c r="AO367">
        <v>2.605</v>
      </c>
      <c r="AP367" s="112"/>
      <c r="AQ367" s="111">
        <v>149.122</v>
      </c>
      <c r="AR367">
        <v>0.341</v>
      </c>
      <c r="AS367" s="112"/>
      <c r="AT367" s="111">
        <v>0.648676</v>
      </c>
      <c r="AU367">
        <v>0.034</v>
      </c>
    </row>
    <row r="368" spans="1:47" s="111" customFormat="1" ht="12">
      <c r="A368" s="107">
        <v>39319</v>
      </c>
      <c r="B368" s="108">
        <f t="shared" si="5"/>
        <v>237</v>
      </c>
      <c r="C368" s="109">
        <v>0.806829</v>
      </c>
      <c r="D368" s="110">
        <v>0.806829</v>
      </c>
      <c r="F368">
        <v>39.5668378</v>
      </c>
      <c r="G368">
        <v>-76.2024028</v>
      </c>
      <c r="H368" s="111">
        <v>19.399</v>
      </c>
      <c r="M368" s="111">
        <v>782.9221500000003</v>
      </c>
      <c r="N368" s="111">
        <v>29.3</v>
      </c>
      <c r="O368" s="111">
        <v>46.8</v>
      </c>
      <c r="P368" s="111">
        <v>80.2207</v>
      </c>
      <c r="AC368" s="111">
        <v>16506</v>
      </c>
      <c r="AD368" s="111">
        <v>244</v>
      </c>
      <c r="AE368" s="111">
        <v>81</v>
      </c>
      <c r="AF368" s="111">
        <v>18</v>
      </c>
      <c r="AG368" s="111">
        <v>4</v>
      </c>
      <c r="AH368" s="111">
        <v>18</v>
      </c>
      <c r="AI368" s="111">
        <v>16871</v>
      </c>
      <c r="AJ368" s="111">
        <v>365</v>
      </c>
      <c r="AK368" s="111">
        <v>121</v>
      </c>
      <c r="AL368" s="111">
        <v>40</v>
      </c>
      <c r="AM368" s="111">
        <v>22</v>
      </c>
      <c r="AN368" s="111">
        <v>18</v>
      </c>
      <c r="AO368">
        <v>2.474</v>
      </c>
      <c r="AP368" s="112"/>
      <c r="AQ368" s="111">
        <v>143.161</v>
      </c>
      <c r="AR368">
        <v>0.341</v>
      </c>
      <c r="AS368" s="112"/>
      <c r="AT368" s="111">
        <v>0.714386</v>
      </c>
      <c r="AU368">
        <v>0.036</v>
      </c>
    </row>
    <row r="369" spans="1:47" s="111" customFormat="1" ht="12">
      <c r="A369" s="107">
        <v>39319</v>
      </c>
      <c r="B369" s="108">
        <f t="shared" si="5"/>
        <v>237</v>
      </c>
      <c r="C369" s="109">
        <v>0.806944</v>
      </c>
      <c r="D369" s="110">
        <v>0.806944</v>
      </c>
      <c r="F369">
        <v>39.5668378</v>
      </c>
      <c r="G369">
        <v>-76.2024028</v>
      </c>
      <c r="H369" s="111">
        <v>19.45</v>
      </c>
      <c r="M369" s="111">
        <v>750.6825000000008</v>
      </c>
      <c r="N369" s="111">
        <v>29.3</v>
      </c>
      <c r="O369" s="111">
        <v>47.3</v>
      </c>
      <c r="P369" s="111">
        <v>83.1006</v>
      </c>
      <c r="AC369" s="111">
        <v>15855</v>
      </c>
      <c r="AD369" s="111">
        <v>220</v>
      </c>
      <c r="AE369" s="111">
        <v>70</v>
      </c>
      <c r="AF369" s="111">
        <v>20</v>
      </c>
      <c r="AG369" s="111">
        <v>6</v>
      </c>
      <c r="AH369" s="111">
        <v>15</v>
      </c>
      <c r="AI369" s="111">
        <v>16186</v>
      </c>
      <c r="AJ369" s="111">
        <v>331</v>
      </c>
      <c r="AK369" s="111">
        <v>111</v>
      </c>
      <c r="AL369" s="111">
        <v>41</v>
      </c>
      <c r="AM369" s="111">
        <v>21</v>
      </c>
      <c r="AN369" s="111">
        <v>15</v>
      </c>
      <c r="AO369">
        <v>2.554</v>
      </c>
      <c r="AP369" s="112"/>
      <c r="AQ369" s="111">
        <v>145.148</v>
      </c>
      <c r="AR369">
        <v>0.402</v>
      </c>
      <c r="AS369" s="112"/>
      <c r="AT369" s="111">
        <v>0.692182</v>
      </c>
      <c r="AU369">
        <v>0.036</v>
      </c>
    </row>
    <row r="370" spans="1:47" s="111" customFormat="1" ht="12">
      <c r="A370" s="107">
        <v>39319</v>
      </c>
      <c r="B370" s="108">
        <f t="shared" si="5"/>
        <v>237</v>
      </c>
      <c r="C370" s="109">
        <v>0.80706</v>
      </c>
      <c r="D370" s="110">
        <v>0.80706</v>
      </c>
      <c r="F370">
        <v>39.5668378</v>
      </c>
      <c r="G370">
        <v>-76.2024028</v>
      </c>
      <c r="H370" s="111">
        <v>19.509</v>
      </c>
      <c r="M370" s="111">
        <v>713.3856500000002</v>
      </c>
      <c r="N370" s="111">
        <v>29.3</v>
      </c>
      <c r="O370" s="111">
        <v>48.9</v>
      </c>
      <c r="P370" s="111">
        <v>84.7769</v>
      </c>
      <c r="R370" s="111">
        <v>0.000118</v>
      </c>
      <c r="S370" s="113">
        <v>7.82E-05</v>
      </c>
      <c r="T370" s="113">
        <v>4.5E-05</v>
      </c>
      <c r="U370" s="113">
        <v>1.1E-05</v>
      </c>
      <c r="V370" s="113">
        <v>9.03E-06</v>
      </c>
      <c r="W370" s="113">
        <v>6.51E-06</v>
      </c>
      <c r="X370" s="111">
        <v>920.7</v>
      </c>
      <c r="Y370" s="111">
        <v>310.3</v>
      </c>
      <c r="Z370" s="111">
        <v>303.9</v>
      </c>
      <c r="AA370" s="111">
        <v>42.8</v>
      </c>
      <c r="AC370" s="111">
        <v>9576</v>
      </c>
      <c r="AD370" s="111">
        <v>258</v>
      </c>
      <c r="AE370" s="111">
        <v>67</v>
      </c>
      <c r="AF370" s="111">
        <v>11</v>
      </c>
      <c r="AG370" s="111">
        <v>4</v>
      </c>
      <c r="AH370" s="111">
        <v>16</v>
      </c>
      <c r="AI370" s="111">
        <v>9932</v>
      </c>
      <c r="AJ370" s="111">
        <v>356</v>
      </c>
      <c r="AK370" s="111">
        <v>98</v>
      </c>
      <c r="AL370" s="111">
        <v>31</v>
      </c>
      <c r="AM370" s="111">
        <v>20</v>
      </c>
      <c r="AN370" s="111">
        <v>16</v>
      </c>
      <c r="AO370">
        <v>2.544</v>
      </c>
      <c r="AP370" s="112"/>
      <c r="AQ370" s="111">
        <v>157.231</v>
      </c>
      <c r="AR370">
        <v>0.351</v>
      </c>
      <c r="AS370" s="112"/>
      <c r="AT370" s="111">
        <v>0.768882</v>
      </c>
      <c r="AU370">
        <v>0.035</v>
      </c>
    </row>
    <row r="371" spans="1:47" s="111" customFormat="1" ht="12">
      <c r="A371" s="107">
        <v>39319</v>
      </c>
      <c r="B371" s="108">
        <f t="shared" si="5"/>
        <v>237</v>
      </c>
      <c r="C371" s="109">
        <v>0.807176</v>
      </c>
      <c r="D371" s="110">
        <v>0.807176</v>
      </c>
      <c r="F371">
        <v>39.5668378</v>
      </c>
      <c r="G371">
        <v>-76.2024028</v>
      </c>
      <c r="H371" s="111">
        <v>19.556</v>
      </c>
      <c r="M371" s="111">
        <v>683.6746000000003</v>
      </c>
      <c r="N371" s="111">
        <v>29.7</v>
      </c>
      <c r="O371" s="111">
        <v>48.9</v>
      </c>
      <c r="P371" s="111">
        <v>87.2699</v>
      </c>
      <c r="AC371" s="111">
        <v>4767</v>
      </c>
      <c r="AD371" s="111">
        <v>252</v>
      </c>
      <c r="AE371" s="111">
        <v>89</v>
      </c>
      <c r="AF371" s="111">
        <v>13</v>
      </c>
      <c r="AG371" s="111">
        <v>4</v>
      </c>
      <c r="AH371" s="111">
        <v>7</v>
      </c>
      <c r="AI371" s="111">
        <v>5132</v>
      </c>
      <c r="AJ371" s="111">
        <v>365</v>
      </c>
      <c r="AK371" s="111">
        <v>113</v>
      </c>
      <c r="AL371" s="111">
        <v>24</v>
      </c>
      <c r="AM371" s="111">
        <v>11</v>
      </c>
      <c r="AN371" s="111">
        <v>7</v>
      </c>
      <c r="AO371">
        <v>2.504</v>
      </c>
      <c r="AP371" s="112"/>
      <c r="AQ371" s="111">
        <v>154.134</v>
      </c>
      <c r="AR371">
        <v>0.381</v>
      </c>
      <c r="AS371" s="112"/>
      <c r="AT371" s="111">
        <v>0.845582</v>
      </c>
      <c r="AU371">
        <v>0.035</v>
      </c>
    </row>
    <row r="372" spans="1:47" s="111" customFormat="1" ht="12">
      <c r="A372" s="107">
        <v>39319</v>
      </c>
      <c r="B372" s="108">
        <f t="shared" si="5"/>
        <v>237</v>
      </c>
      <c r="C372" s="109">
        <v>0.807292</v>
      </c>
      <c r="D372" s="110">
        <v>0.807292</v>
      </c>
      <c r="F372">
        <v>39.5668378</v>
      </c>
      <c r="G372">
        <v>-76.2024028</v>
      </c>
      <c r="H372" s="111">
        <v>19.596</v>
      </c>
      <c r="M372" s="111">
        <v>658.3886000000002</v>
      </c>
      <c r="N372" s="111">
        <v>29.7</v>
      </c>
      <c r="O372" s="111">
        <v>48.9</v>
      </c>
      <c r="P372" s="111">
        <v>88.1296</v>
      </c>
      <c r="AC372" s="111">
        <v>4618</v>
      </c>
      <c r="AD372" s="111">
        <v>281</v>
      </c>
      <c r="AE372" s="111">
        <v>84</v>
      </c>
      <c r="AF372" s="111">
        <v>13</v>
      </c>
      <c r="AG372" s="111">
        <v>9</v>
      </c>
      <c r="AH372" s="111">
        <v>16</v>
      </c>
      <c r="AI372" s="111">
        <v>5021</v>
      </c>
      <c r="AJ372" s="111">
        <v>403</v>
      </c>
      <c r="AK372" s="111">
        <v>122</v>
      </c>
      <c r="AL372" s="111">
        <v>38</v>
      </c>
      <c r="AM372" s="111">
        <v>25</v>
      </c>
      <c r="AN372" s="111">
        <v>16</v>
      </c>
      <c r="AO372">
        <v>2.504</v>
      </c>
      <c r="AP372" s="112"/>
      <c r="AQ372" s="111">
        <v>157.553</v>
      </c>
      <c r="AR372">
        <v>0.361</v>
      </c>
      <c r="AS372" s="112"/>
      <c r="AT372" s="111">
        <v>0.922281</v>
      </c>
      <c r="AU372">
        <v>0.036</v>
      </c>
    </row>
    <row r="373" spans="1:47" s="111" customFormat="1" ht="12">
      <c r="A373" s="107">
        <v>39319</v>
      </c>
      <c r="B373" s="108">
        <f t="shared" si="5"/>
        <v>237</v>
      </c>
      <c r="C373" s="109">
        <v>0.807407</v>
      </c>
      <c r="D373" s="110">
        <v>0.807407</v>
      </c>
      <c r="F373">
        <v>39.5668378</v>
      </c>
      <c r="G373">
        <v>-76.2024028</v>
      </c>
      <c r="H373" s="111">
        <v>19.654</v>
      </c>
      <c r="M373" s="111">
        <v>621.7239000000009</v>
      </c>
      <c r="N373" s="111">
        <v>30</v>
      </c>
      <c r="O373" s="111">
        <v>48.3</v>
      </c>
      <c r="P373" s="111">
        <v>89.7916</v>
      </c>
      <c r="R373" s="111">
        <v>0.000126</v>
      </c>
      <c r="S373" s="113">
        <v>8.36E-05</v>
      </c>
      <c r="T373" s="113">
        <v>4.88E-05</v>
      </c>
      <c r="U373" s="113">
        <v>1.23E-05</v>
      </c>
      <c r="V373" s="113">
        <v>9.05E-06</v>
      </c>
      <c r="W373" s="113">
        <v>7.55E-06</v>
      </c>
      <c r="X373" s="111">
        <v>930.2</v>
      </c>
      <c r="Y373" s="111">
        <v>310.3</v>
      </c>
      <c r="Z373" s="111">
        <v>304</v>
      </c>
      <c r="AA373" s="111">
        <v>45.2</v>
      </c>
      <c r="AC373" s="111">
        <v>4457</v>
      </c>
      <c r="AD373" s="111">
        <v>289</v>
      </c>
      <c r="AE373" s="111">
        <v>90</v>
      </c>
      <c r="AF373" s="111">
        <v>8</v>
      </c>
      <c r="AG373" s="111">
        <v>3</v>
      </c>
      <c r="AH373" s="111">
        <v>10</v>
      </c>
      <c r="AI373" s="111">
        <v>4857</v>
      </c>
      <c r="AJ373" s="111">
        <v>400</v>
      </c>
      <c r="AK373" s="111">
        <v>111</v>
      </c>
      <c r="AL373" s="111">
        <v>21</v>
      </c>
      <c r="AM373" s="111">
        <v>13</v>
      </c>
      <c r="AN373" s="111">
        <v>10</v>
      </c>
      <c r="AO373">
        <v>2.566</v>
      </c>
      <c r="AP373" s="112"/>
      <c r="AQ373" s="111">
        <v>154.6</v>
      </c>
      <c r="AR373">
        <v>0.431</v>
      </c>
      <c r="AS373" s="112"/>
      <c r="AT373" s="111">
        <v>0.909968</v>
      </c>
      <c r="AU373">
        <v>0.036</v>
      </c>
    </row>
    <row r="374" spans="1:47" s="111" customFormat="1" ht="12">
      <c r="A374" s="107">
        <v>39319</v>
      </c>
      <c r="B374" s="108">
        <f t="shared" si="5"/>
        <v>237</v>
      </c>
      <c r="C374" s="109">
        <v>0.807523</v>
      </c>
      <c r="D374" s="110">
        <v>0.807523</v>
      </c>
      <c r="F374">
        <v>39.5668378</v>
      </c>
      <c r="G374">
        <v>-76.2024028</v>
      </c>
      <c r="H374" s="111">
        <v>19.704</v>
      </c>
      <c r="M374" s="111">
        <v>590.1164000000008</v>
      </c>
      <c r="N374" s="111">
        <v>30.2</v>
      </c>
      <c r="O374" s="111">
        <v>48.4</v>
      </c>
      <c r="P374" s="111">
        <v>90.2214</v>
      </c>
      <c r="AC374" s="111">
        <v>4711</v>
      </c>
      <c r="AD374" s="111">
        <v>306</v>
      </c>
      <c r="AE374" s="111">
        <v>96</v>
      </c>
      <c r="AF374" s="111">
        <v>17</v>
      </c>
      <c r="AG374" s="111">
        <v>4</v>
      </c>
      <c r="AH374" s="111">
        <v>13</v>
      </c>
      <c r="AI374" s="111">
        <v>5147</v>
      </c>
      <c r="AJ374" s="111">
        <v>436</v>
      </c>
      <c r="AK374" s="111">
        <v>130</v>
      </c>
      <c r="AL374" s="111">
        <v>34</v>
      </c>
      <c r="AM374" s="111">
        <v>17</v>
      </c>
      <c r="AN374" s="111">
        <v>13</v>
      </c>
      <c r="AO374">
        <v>2.584</v>
      </c>
      <c r="AP374" s="112"/>
      <c r="AQ374" s="111">
        <v>158.09</v>
      </c>
      <c r="AR374">
        <v>0.411</v>
      </c>
      <c r="AS374" s="112"/>
      <c r="AT374" s="111">
        <v>1.04161</v>
      </c>
      <c r="AU374">
        <v>0.036</v>
      </c>
    </row>
    <row r="375" spans="1:47" s="111" customFormat="1" ht="12">
      <c r="A375" s="107">
        <v>39319</v>
      </c>
      <c r="B375" s="108">
        <f t="shared" si="5"/>
        <v>237</v>
      </c>
      <c r="C375" s="109">
        <v>0.807639</v>
      </c>
      <c r="D375" s="110">
        <v>0.807639</v>
      </c>
      <c r="F375">
        <v>39.5668378</v>
      </c>
      <c r="G375">
        <v>-76.2024028</v>
      </c>
      <c r="H375" s="111">
        <v>19.779</v>
      </c>
      <c r="M375" s="111">
        <v>542.7051499999998</v>
      </c>
      <c r="N375" s="111">
        <v>29.6</v>
      </c>
      <c r="O375" s="111">
        <v>56</v>
      </c>
      <c r="P375" s="111">
        <v>91.4393</v>
      </c>
      <c r="AC375" s="111">
        <v>4826</v>
      </c>
      <c r="AD375" s="111">
        <v>340</v>
      </c>
      <c r="AE375" s="111">
        <v>117</v>
      </c>
      <c r="AF375" s="111">
        <v>18</v>
      </c>
      <c r="AG375" s="111">
        <v>14</v>
      </c>
      <c r="AH375" s="111">
        <v>13</v>
      </c>
      <c r="AI375" s="111">
        <v>5328</v>
      </c>
      <c r="AJ375" s="111">
        <v>502</v>
      </c>
      <c r="AK375" s="111">
        <v>162</v>
      </c>
      <c r="AL375" s="111">
        <v>45</v>
      </c>
      <c r="AM375" s="111">
        <v>27</v>
      </c>
      <c r="AN375" s="111">
        <v>13</v>
      </c>
      <c r="AO375">
        <v>2.544</v>
      </c>
      <c r="AP375" s="112"/>
      <c r="AQ375" s="111">
        <v>167.81</v>
      </c>
      <c r="AR375">
        <v>0.411</v>
      </c>
      <c r="AS375" s="112"/>
      <c r="AT375" s="111">
        <v>1.18535</v>
      </c>
      <c r="AU375">
        <v>0.036</v>
      </c>
    </row>
    <row r="376" spans="1:47" s="111" customFormat="1" ht="12">
      <c r="A376" s="107">
        <v>39319</v>
      </c>
      <c r="B376" s="108">
        <f t="shared" si="5"/>
        <v>237</v>
      </c>
      <c r="C376" s="109">
        <v>0.807755</v>
      </c>
      <c r="D376" s="110">
        <v>0.807755</v>
      </c>
      <c r="F376">
        <v>39.5668378</v>
      </c>
      <c r="G376">
        <v>-76.2024028</v>
      </c>
      <c r="H376" s="111">
        <v>19.817</v>
      </c>
      <c r="M376" s="111">
        <v>518.6834500000004</v>
      </c>
      <c r="N376" s="111">
        <v>30.6</v>
      </c>
      <c r="O376" s="111">
        <v>50.6</v>
      </c>
      <c r="P376" s="111">
        <v>90.7659</v>
      </c>
      <c r="R376" s="111">
        <v>0.000142</v>
      </c>
      <c r="S376" s="113">
        <v>9.51E-05</v>
      </c>
      <c r="T376" s="113">
        <v>5.46E-05</v>
      </c>
      <c r="U376" s="113">
        <v>1.31E-05</v>
      </c>
      <c r="V376" s="113">
        <v>1.02E-05</v>
      </c>
      <c r="W376" s="113">
        <v>7.95E-06</v>
      </c>
      <c r="X376" s="111">
        <v>940.8</v>
      </c>
      <c r="Y376" s="111">
        <v>310.4</v>
      </c>
      <c r="Z376" s="111">
        <v>304.1</v>
      </c>
      <c r="AA376" s="111">
        <v>47.4</v>
      </c>
      <c r="AC376" s="111">
        <v>4971</v>
      </c>
      <c r="AD376" s="111">
        <v>281</v>
      </c>
      <c r="AE376" s="111">
        <v>87</v>
      </c>
      <c r="AF376" s="111">
        <v>23</v>
      </c>
      <c r="AG376" s="111">
        <v>6</v>
      </c>
      <c r="AH376" s="111">
        <v>11</v>
      </c>
      <c r="AI376" s="111">
        <v>5379</v>
      </c>
      <c r="AJ376" s="111">
        <v>408</v>
      </c>
      <c r="AK376" s="111">
        <v>127</v>
      </c>
      <c r="AL376" s="111">
        <v>40</v>
      </c>
      <c r="AM376" s="111">
        <v>17</v>
      </c>
      <c r="AN376" s="111">
        <v>11</v>
      </c>
      <c r="AO376">
        <v>2.535</v>
      </c>
      <c r="AP376" s="112"/>
      <c r="AQ376" s="111">
        <v>179.822</v>
      </c>
      <c r="AR376">
        <v>0.391</v>
      </c>
      <c r="AS376" s="112"/>
      <c r="AT376" s="111">
        <v>1.31809</v>
      </c>
      <c r="AU376">
        <v>0.036</v>
      </c>
    </row>
    <row r="377" spans="1:47" s="111" customFormat="1" ht="12">
      <c r="A377" s="107">
        <v>39319</v>
      </c>
      <c r="B377" s="108">
        <f t="shared" si="5"/>
        <v>237</v>
      </c>
      <c r="C377" s="109">
        <v>0.80787</v>
      </c>
      <c r="D377" s="110">
        <v>0.80787</v>
      </c>
      <c r="F377">
        <v>39.5668378</v>
      </c>
      <c r="G377">
        <v>-76.2024028</v>
      </c>
      <c r="H377" s="111">
        <v>19.841</v>
      </c>
      <c r="M377" s="111">
        <v>503.51184999999896</v>
      </c>
      <c r="N377" s="111">
        <v>30.2</v>
      </c>
      <c r="O377" s="111">
        <v>50.7</v>
      </c>
      <c r="P377" s="111">
        <v>91.4536</v>
      </c>
      <c r="AC377" s="111">
        <v>4830</v>
      </c>
      <c r="AD377" s="111">
        <v>320</v>
      </c>
      <c r="AE377" s="111">
        <v>111</v>
      </c>
      <c r="AF377" s="111">
        <v>12</v>
      </c>
      <c r="AG377" s="111">
        <v>2</v>
      </c>
      <c r="AH377" s="111">
        <v>13</v>
      </c>
      <c r="AI377" s="111">
        <v>5288</v>
      </c>
      <c r="AJ377" s="111">
        <v>458</v>
      </c>
      <c r="AK377" s="111">
        <v>138</v>
      </c>
      <c r="AL377" s="111">
        <v>27</v>
      </c>
      <c r="AM377" s="111">
        <v>15</v>
      </c>
      <c r="AN377" s="111">
        <v>13</v>
      </c>
      <c r="AO377">
        <v>2.615</v>
      </c>
      <c r="AP377" s="112"/>
      <c r="AQ377" s="111">
        <v>180.233</v>
      </c>
      <c r="AR377">
        <v>0.471</v>
      </c>
      <c r="AS377" s="112"/>
      <c r="AT377" s="111">
        <v>1.42776</v>
      </c>
      <c r="AU377">
        <v>0.036</v>
      </c>
    </row>
    <row r="378" spans="1:47" s="111" customFormat="1" ht="12">
      <c r="A378" s="107">
        <v>39319</v>
      </c>
      <c r="B378" s="108">
        <f t="shared" si="5"/>
        <v>237</v>
      </c>
      <c r="C378" s="109">
        <v>0.807986</v>
      </c>
      <c r="D378" s="110">
        <v>0.807986</v>
      </c>
      <c r="F378">
        <v>39.5668378</v>
      </c>
      <c r="G378">
        <v>-76.2024028</v>
      </c>
      <c r="H378" s="111">
        <v>19.894</v>
      </c>
      <c r="M378" s="111">
        <v>470.00790000000234</v>
      </c>
      <c r="N378" s="111">
        <v>30.6</v>
      </c>
      <c r="O378" s="111">
        <v>50.5</v>
      </c>
      <c r="P378" s="111">
        <v>91.4679</v>
      </c>
      <c r="AC378" s="111">
        <v>5353</v>
      </c>
      <c r="AD378" s="111">
        <v>361</v>
      </c>
      <c r="AE378" s="111">
        <v>115</v>
      </c>
      <c r="AF378" s="111">
        <v>33</v>
      </c>
      <c r="AG378" s="111">
        <v>7</v>
      </c>
      <c r="AH378" s="111">
        <v>7</v>
      </c>
      <c r="AI378" s="111">
        <v>5876</v>
      </c>
      <c r="AJ378" s="111">
        <v>523</v>
      </c>
      <c r="AK378" s="111">
        <v>162</v>
      </c>
      <c r="AL378" s="111">
        <v>47</v>
      </c>
      <c r="AM378" s="111">
        <v>14</v>
      </c>
      <c r="AN378" s="111">
        <v>7</v>
      </c>
      <c r="AO378">
        <v>2.662</v>
      </c>
      <c r="AP378" s="112"/>
      <c r="AQ378" s="111">
        <v>195.753</v>
      </c>
      <c r="AR378">
        <v>0.512</v>
      </c>
      <c r="AS378" s="112"/>
      <c r="AT378" s="111">
        <v>1.5715</v>
      </c>
      <c r="AU378">
        <v>0.037</v>
      </c>
    </row>
    <row r="379" spans="1:47" s="111" customFormat="1" ht="12">
      <c r="A379" s="107">
        <v>39319</v>
      </c>
      <c r="B379" s="108">
        <f t="shared" si="5"/>
        <v>237</v>
      </c>
      <c r="C379" s="109">
        <v>0.808102</v>
      </c>
      <c r="D379" s="110">
        <v>0.808102</v>
      </c>
      <c r="F379">
        <v>39.5668378</v>
      </c>
      <c r="G379">
        <v>-76.2024028</v>
      </c>
      <c r="H379" s="111">
        <v>19.925</v>
      </c>
      <c r="M379" s="111">
        <v>450.4112499999992</v>
      </c>
      <c r="N379" s="111">
        <v>30.4</v>
      </c>
      <c r="O379" s="111">
        <v>53.5</v>
      </c>
      <c r="P379" s="111">
        <v>92.2846</v>
      </c>
      <c r="R379" s="111">
        <v>0.000149</v>
      </c>
      <c r="S379" s="113">
        <v>9.85E-05</v>
      </c>
      <c r="T379" s="113">
        <v>5.81E-05</v>
      </c>
      <c r="U379" s="113">
        <v>1.38E-05</v>
      </c>
      <c r="V379" s="113">
        <v>1.05E-05</v>
      </c>
      <c r="W379" s="113">
        <v>9.18E-06</v>
      </c>
      <c r="X379" s="111">
        <v>948.3</v>
      </c>
      <c r="Y379" s="111">
        <v>310.4</v>
      </c>
      <c r="Z379" s="111">
        <v>304.3</v>
      </c>
      <c r="AA379" s="111">
        <v>49.1</v>
      </c>
      <c r="AC379" s="111">
        <v>5877</v>
      </c>
      <c r="AD379" s="111">
        <v>416</v>
      </c>
      <c r="AE379" s="111">
        <v>121</v>
      </c>
      <c r="AF379" s="111">
        <v>36</v>
      </c>
      <c r="AG379" s="111">
        <v>8</v>
      </c>
      <c r="AH379" s="111">
        <v>6</v>
      </c>
      <c r="AI379" s="111">
        <v>6464</v>
      </c>
      <c r="AJ379" s="111">
        <v>587</v>
      </c>
      <c r="AK379" s="111">
        <v>171</v>
      </c>
      <c r="AL379" s="111">
        <v>50</v>
      </c>
      <c r="AM379" s="111">
        <v>14</v>
      </c>
      <c r="AN379" s="111">
        <v>6</v>
      </c>
      <c r="AO379">
        <v>2.694</v>
      </c>
      <c r="AP379" s="112"/>
      <c r="AQ379" s="111">
        <v>202.752</v>
      </c>
      <c r="AR379">
        <v>0.482</v>
      </c>
      <c r="AS379" s="112"/>
      <c r="AT379" s="111">
        <v>1.72622</v>
      </c>
      <c r="AU379">
        <v>0.036</v>
      </c>
    </row>
    <row r="380" spans="1:47" s="111" customFormat="1" ht="12">
      <c r="A380" s="107">
        <v>39319</v>
      </c>
      <c r="B380" s="108">
        <f t="shared" si="5"/>
        <v>237</v>
      </c>
      <c r="C380" s="109">
        <v>0.808218</v>
      </c>
      <c r="D380" s="110">
        <v>0.808218</v>
      </c>
      <c r="F380">
        <v>39.5668378</v>
      </c>
      <c r="G380">
        <v>-76.2024028</v>
      </c>
      <c r="H380" s="111">
        <v>19.942</v>
      </c>
      <c r="M380" s="111">
        <v>439.6647000000012</v>
      </c>
      <c r="N380" s="111">
        <v>30.3</v>
      </c>
      <c r="O380" s="111">
        <v>56.2</v>
      </c>
      <c r="P380" s="111">
        <v>91.339</v>
      </c>
      <c r="AC380" s="111">
        <v>6075</v>
      </c>
      <c r="AD380" s="111">
        <v>382</v>
      </c>
      <c r="AE380" s="111">
        <v>120</v>
      </c>
      <c r="AF380" s="111">
        <v>16</v>
      </c>
      <c r="AG380" s="111">
        <v>4</v>
      </c>
      <c r="AH380" s="111">
        <v>12</v>
      </c>
      <c r="AI380" s="111">
        <v>6609</v>
      </c>
      <c r="AJ380" s="111">
        <v>534</v>
      </c>
      <c r="AK380" s="111">
        <v>152</v>
      </c>
      <c r="AL380" s="111">
        <v>32</v>
      </c>
      <c r="AM380" s="111">
        <v>16</v>
      </c>
      <c r="AN380" s="111">
        <v>12</v>
      </c>
      <c r="AO380">
        <v>2.594</v>
      </c>
      <c r="AP380" s="112"/>
      <c r="AQ380" s="111">
        <v>209.608</v>
      </c>
      <c r="AR380">
        <v>0.531</v>
      </c>
      <c r="AS380" s="112"/>
      <c r="AT380" s="111">
        <v>1.96776</v>
      </c>
      <c r="AU380">
        <v>0.036</v>
      </c>
    </row>
    <row r="381" spans="1:47" s="111" customFormat="1" ht="12">
      <c r="A381" s="107">
        <v>39319</v>
      </c>
      <c r="B381" s="108">
        <f t="shared" si="5"/>
        <v>237</v>
      </c>
      <c r="C381" s="109">
        <v>0.808333</v>
      </c>
      <c r="D381" s="110">
        <v>0.808333</v>
      </c>
      <c r="F381">
        <v>39.5668378</v>
      </c>
      <c r="G381">
        <v>-76.2024028</v>
      </c>
      <c r="H381" s="111">
        <v>19.932</v>
      </c>
      <c r="M381" s="111">
        <v>445.9862000000012</v>
      </c>
      <c r="N381" s="111">
        <v>30.5</v>
      </c>
      <c r="O381" s="111">
        <v>53.1</v>
      </c>
      <c r="P381" s="111">
        <v>91.7688</v>
      </c>
      <c r="AC381" s="111">
        <v>5598</v>
      </c>
      <c r="AD381" s="111">
        <v>364</v>
      </c>
      <c r="AE381" s="111">
        <v>148</v>
      </c>
      <c r="AF381" s="111">
        <v>16</v>
      </c>
      <c r="AG381" s="111">
        <v>1</v>
      </c>
      <c r="AH381" s="111">
        <v>11</v>
      </c>
      <c r="AI381" s="111">
        <v>6138</v>
      </c>
      <c r="AJ381" s="111">
        <v>540</v>
      </c>
      <c r="AK381" s="111">
        <v>176</v>
      </c>
      <c r="AL381" s="111">
        <v>28</v>
      </c>
      <c r="AM381" s="111">
        <v>12</v>
      </c>
      <c r="AN381" s="111">
        <v>11</v>
      </c>
      <c r="AO381">
        <v>2.823</v>
      </c>
      <c r="AP381" s="112"/>
      <c r="AQ381" s="111">
        <v>207.943</v>
      </c>
      <c r="AR381">
        <v>0.542</v>
      </c>
      <c r="AS381" s="112"/>
      <c r="AT381" s="111">
        <v>2.1005</v>
      </c>
      <c r="AU381">
        <v>0.038</v>
      </c>
    </row>
    <row r="382" spans="1:47" s="111" customFormat="1" ht="12">
      <c r="A382" s="107">
        <v>39319</v>
      </c>
      <c r="B382" s="108">
        <f t="shared" si="5"/>
        <v>237</v>
      </c>
      <c r="C382" s="109">
        <v>0.808449</v>
      </c>
      <c r="D382" s="110">
        <v>0.808449</v>
      </c>
      <c r="F382">
        <v>39.5668378</v>
      </c>
      <c r="G382">
        <v>-76.2024028</v>
      </c>
      <c r="H382" s="111">
        <v>19.955</v>
      </c>
      <c r="M382" s="111">
        <v>431.446750000001</v>
      </c>
      <c r="N382" s="111">
        <v>30.6</v>
      </c>
      <c r="O382" s="111">
        <v>54.6</v>
      </c>
      <c r="P382" s="111">
        <v>91.339</v>
      </c>
      <c r="R382" s="111">
        <v>0.000163</v>
      </c>
      <c r="S382" s="111">
        <v>0.000109</v>
      </c>
      <c r="T382" s="113">
        <v>6.26E-05</v>
      </c>
      <c r="U382" s="113">
        <v>1.51E-05</v>
      </c>
      <c r="V382" s="113">
        <v>1.17E-05</v>
      </c>
      <c r="W382" s="113">
        <v>9.14E-06</v>
      </c>
      <c r="X382" s="111">
        <v>952.1</v>
      </c>
      <c r="Y382" s="111">
        <v>310.4</v>
      </c>
      <c r="Z382" s="111">
        <v>304.5</v>
      </c>
      <c r="AA382" s="111">
        <v>50.7</v>
      </c>
      <c r="AC382" s="111">
        <v>5685</v>
      </c>
      <c r="AD382" s="111">
        <v>432</v>
      </c>
      <c r="AE382" s="111">
        <v>163</v>
      </c>
      <c r="AF382" s="111">
        <v>21</v>
      </c>
      <c r="AG382" s="111">
        <v>11</v>
      </c>
      <c r="AH382" s="111">
        <v>21</v>
      </c>
      <c r="AI382" s="111">
        <v>6333</v>
      </c>
      <c r="AJ382" s="111">
        <v>648</v>
      </c>
      <c r="AK382" s="111">
        <v>216</v>
      </c>
      <c r="AL382" s="111">
        <v>53</v>
      </c>
      <c r="AM382" s="111">
        <v>32</v>
      </c>
      <c r="AN382" s="111">
        <v>21</v>
      </c>
      <c r="AO382">
        <v>2.664</v>
      </c>
      <c r="AP382" s="112"/>
      <c r="AQ382" s="111">
        <v>215.587</v>
      </c>
      <c r="AR382">
        <v>0.552</v>
      </c>
      <c r="AS382" s="112"/>
      <c r="AT382" s="111">
        <v>2.16511</v>
      </c>
      <c r="AU382">
        <v>0.036</v>
      </c>
    </row>
    <row r="383" spans="1:47" s="111" customFormat="1" ht="12">
      <c r="A383" s="107">
        <v>39319</v>
      </c>
      <c r="B383" s="108">
        <f t="shared" si="5"/>
        <v>237</v>
      </c>
      <c r="C383" s="109">
        <v>0.808565</v>
      </c>
      <c r="D383" s="110">
        <v>0.808565</v>
      </c>
      <c r="F383">
        <v>39.5668378</v>
      </c>
      <c r="G383">
        <v>-76.2024028</v>
      </c>
      <c r="H383" s="111">
        <v>19.969</v>
      </c>
      <c r="M383" s="111">
        <v>422.5966499999995</v>
      </c>
      <c r="N383" s="111">
        <v>30.5</v>
      </c>
      <c r="O383" s="111">
        <v>58.8</v>
      </c>
      <c r="P383" s="111">
        <v>92.7717</v>
      </c>
      <c r="AC383" s="111">
        <v>5764</v>
      </c>
      <c r="AD383" s="111">
        <v>445</v>
      </c>
      <c r="AE383" s="111">
        <v>147</v>
      </c>
      <c r="AF383" s="111">
        <v>30</v>
      </c>
      <c r="AG383" s="111">
        <v>6</v>
      </c>
      <c r="AH383" s="111">
        <v>21</v>
      </c>
      <c r="AI383" s="111">
        <v>6413</v>
      </c>
      <c r="AJ383" s="111">
        <v>649</v>
      </c>
      <c r="AK383" s="111">
        <v>204</v>
      </c>
      <c r="AL383" s="111">
        <v>57</v>
      </c>
      <c r="AM383" s="111">
        <v>27</v>
      </c>
      <c r="AN383" s="111">
        <v>21</v>
      </c>
      <c r="AO383">
        <v>2.653</v>
      </c>
      <c r="AP383" s="112"/>
      <c r="AQ383" s="111">
        <v>215.999</v>
      </c>
      <c r="AR383">
        <v>0.611</v>
      </c>
      <c r="AS383" s="112"/>
      <c r="AT383" s="111">
        <v>2.35061</v>
      </c>
      <c r="AU383">
        <v>0.037</v>
      </c>
    </row>
    <row r="384" spans="1:47" s="111" customFormat="1" ht="12">
      <c r="A384" s="107">
        <v>39319</v>
      </c>
      <c r="B384" s="108">
        <f t="shared" si="5"/>
        <v>237</v>
      </c>
      <c r="C384" s="109">
        <v>0.808681</v>
      </c>
      <c r="D384" s="110">
        <v>0.808681</v>
      </c>
      <c r="F384">
        <v>39.5668378</v>
      </c>
      <c r="G384">
        <v>-76.2024028</v>
      </c>
      <c r="H384" s="111">
        <v>19.975</v>
      </c>
      <c r="M384" s="111">
        <v>418.8037499999991</v>
      </c>
      <c r="N384" s="111">
        <v>31.1</v>
      </c>
      <c r="O384" s="111">
        <v>59.1</v>
      </c>
      <c r="P384" s="111">
        <v>92.4136</v>
      </c>
      <c r="AC384" s="111">
        <v>5865</v>
      </c>
      <c r="AD384" s="111">
        <v>463</v>
      </c>
      <c r="AE384" s="111">
        <v>191</v>
      </c>
      <c r="AF384" s="111">
        <v>23</v>
      </c>
      <c r="AG384" s="111">
        <v>3</v>
      </c>
      <c r="AH384" s="111">
        <v>25</v>
      </c>
      <c r="AI384" s="111">
        <v>6570</v>
      </c>
      <c r="AJ384" s="111">
        <v>705</v>
      </c>
      <c r="AK384" s="111">
        <v>242</v>
      </c>
      <c r="AL384" s="111">
        <v>51</v>
      </c>
      <c r="AM384" s="111">
        <v>28</v>
      </c>
      <c r="AN384" s="111">
        <v>25</v>
      </c>
      <c r="AO384">
        <v>2.614</v>
      </c>
      <c r="AP384" s="112"/>
      <c r="AQ384" s="111">
        <v>226.506</v>
      </c>
      <c r="AR384">
        <v>0.592</v>
      </c>
      <c r="AS384" s="112"/>
      <c r="AT384" s="111">
        <v>2.52621</v>
      </c>
      <c r="AU384">
        <v>0.038</v>
      </c>
    </row>
    <row r="385" spans="1:47" s="111" customFormat="1" ht="12">
      <c r="A385" s="107">
        <v>39319</v>
      </c>
      <c r="B385" s="108">
        <f t="shared" si="5"/>
        <v>237</v>
      </c>
      <c r="C385" s="109">
        <v>0.808796</v>
      </c>
      <c r="D385" s="110">
        <v>0.808796</v>
      </c>
      <c r="F385">
        <v>39.5668378</v>
      </c>
      <c r="G385">
        <v>-76.2024028</v>
      </c>
      <c r="H385" s="111">
        <v>19.956</v>
      </c>
      <c r="M385" s="111">
        <v>430.8146000000015</v>
      </c>
      <c r="N385" s="111">
        <v>30.8</v>
      </c>
      <c r="O385" s="111">
        <v>59.9</v>
      </c>
      <c r="P385" s="111">
        <v>91.9837</v>
      </c>
      <c r="R385" s="111">
        <v>0.000187</v>
      </c>
      <c r="S385" s="111">
        <v>0.00013</v>
      </c>
      <c r="T385" s="113">
        <v>7.56E-05</v>
      </c>
      <c r="U385" s="113">
        <v>1.73E-05</v>
      </c>
      <c r="V385" s="113">
        <v>1.34E-05</v>
      </c>
      <c r="W385" s="113">
        <v>1.1E-05</v>
      </c>
      <c r="X385" s="111">
        <v>953.7</v>
      </c>
      <c r="Y385" s="111">
        <v>310.5</v>
      </c>
      <c r="Z385" s="111">
        <v>304.6</v>
      </c>
      <c r="AA385" s="111">
        <v>53.2</v>
      </c>
      <c r="AC385" s="111">
        <v>6305</v>
      </c>
      <c r="AD385" s="111">
        <v>494</v>
      </c>
      <c r="AE385" s="111">
        <v>189</v>
      </c>
      <c r="AF385" s="111">
        <v>32</v>
      </c>
      <c r="AG385" s="111">
        <v>5</v>
      </c>
      <c r="AH385" s="111">
        <v>9</v>
      </c>
      <c r="AI385" s="111">
        <v>7034</v>
      </c>
      <c r="AJ385" s="111">
        <v>729</v>
      </c>
      <c r="AK385" s="111">
        <v>235</v>
      </c>
      <c r="AL385" s="111">
        <v>46</v>
      </c>
      <c r="AM385" s="111">
        <v>14</v>
      </c>
      <c r="AN385" s="111">
        <v>9</v>
      </c>
      <c r="AO385">
        <v>2.791</v>
      </c>
      <c r="AP385" s="112"/>
      <c r="AQ385" s="111">
        <v>225.629</v>
      </c>
      <c r="AR385">
        <v>0.571</v>
      </c>
      <c r="AS385" s="112"/>
      <c r="AT385" s="111">
        <v>2.67874</v>
      </c>
      <c r="AU385">
        <v>0.036</v>
      </c>
    </row>
    <row r="386" spans="1:47" s="111" customFormat="1" ht="12">
      <c r="A386" s="107">
        <v>39319</v>
      </c>
      <c r="B386" s="108">
        <f t="shared" si="5"/>
        <v>237</v>
      </c>
      <c r="C386" s="109">
        <v>0.808912</v>
      </c>
      <c r="D386" s="110">
        <v>0.808912</v>
      </c>
      <c r="F386">
        <v>39.5668378</v>
      </c>
      <c r="G386">
        <v>-76.2024028</v>
      </c>
      <c r="H386" s="111">
        <v>19.92</v>
      </c>
      <c r="M386" s="111">
        <v>453.5720000000001</v>
      </c>
      <c r="N386" s="111">
        <v>30.5</v>
      </c>
      <c r="O386" s="111">
        <v>60.4</v>
      </c>
      <c r="P386" s="111">
        <v>90.9665</v>
      </c>
      <c r="AC386" s="111">
        <v>6491</v>
      </c>
      <c r="AD386" s="111">
        <v>516</v>
      </c>
      <c r="AE386" s="111">
        <v>233</v>
      </c>
      <c r="AF386" s="111">
        <v>19</v>
      </c>
      <c r="AG386" s="111">
        <v>6</v>
      </c>
      <c r="AH386" s="111">
        <v>18</v>
      </c>
      <c r="AI386" s="111">
        <v>7283</v>
      </c>
      <c r="AJ386" s="111">
        <v>792</v>
      </c>
      <c r="AK386" s="111">
        <v>276</v>
      </c>
      <c r="AL386" s="111">
        <v>43</v>
      </c>
      <c r="AM386" s="111">
        <v>24</v>
      </c>
      <c r="AN386" s="111">
        <v>18</v>
      </c>
      <c r="AO386">
        <v>2.722</v>
      </c>
      <c r="AP386" s="112"/>
      <c r="AQ386" s="111">
        <v>231.84</v>
      </c>
      <c r="AR386">
        <v>0.651</v>
      </c>
      <c r="AS386" s="112"/>
      <c r="AT386" s="111">
        <v>2.82027</v>
      </c>
      <c r="AU386">
        <v>0.036</v>
      </c>
    </row>
    <row r="387" spans="1:47" s="111" customFormat="1" ht="12">
      <c r="A387" s="107">
        <v>39319</v>
      </c>
      <c r="B387" s="108">
        <f t="shared" si="5"/>
        <v>237</v>
      </c>
      <c r="C387" s="109">
        <v>0.809028</v>
      </c>
      <c r="D387" s="110">
        <v>0.809028</v>
      </c>
      <c r="F387">
        <v>39.5668378</v>
      </c>
      <c r="G387">
        <v>-76.2024028</v>
      </c>
      <c r="H387" s="111">
        <v>19.904</v>
      </c>
      <c r="M387" s="111">
        <v>463.6864000000005</v>
      </c>
      <c r="N387" s="111">
        <v>30.3</v>
      </c>
      <c r="O387" s="111">
        <v>60.8</v>
      </c>
      <c r="P387" s="111">
        <v>91.4679</v>
      </c>
      <c r="AC387" s="111">
        <v>6410</v>
      </c>
      <c r="AD387" s="111">
        <v>610</v>
      </c>
      <c r="AE387" s="111">
        <v>255</v>
      </c>
      <c r="AF387" s="111">
        <v>36</v>
      </c>
      <c r="AG387" s="111">
        <v>9</v>
      </c>
      <c r="AH387" s="111">
        <v>18</v>
      </c>
      <c r="AI387" s="111">
        <v>7338</v>
      </c>
      <c r="AJ387" s="111">
        <v>928</v>
      </c>
      <c r="AK387" s="111">
        <v>318</v>
      </c>
      <c r="AL387" s="111">
        <v>63</v>
      </c>
      <c r="AM387" s="111">
        <v>27</v>
      </c>
      <c r="AN387" s="111">
        <v>18</v>
      </c>
      <c r="AO387">
        <v>2.763</v>
      </c>
      <c r="AP387" s="112"/>
      <c r="AQ387" s="111">
        <v>240.988</v>
      </c>
      <c r="AR387">
        <v>0.691</v>
      </c>
      <c r="AS387" s="112"/>
      <c r="AT387" s="111">
        <v>2.89697</v>
      </c>
      <c r="AU387">
        <v>0.036</v>
      </c>
    </row>
    <row r="388" spans="1:47" s="111" customFormat="1" ht="12">
      <c r="A388" s="107">
        <v>39319</v>
      </c>
      <c r="B388" s="108">
        <f t="shared" si="5"/>
        <v>237</v>
      </c>
      <c r="C388" s="109">
        <v>0.809144</v>
      </c>
      <c r="D388" s="110">
        <v>0.809144</v>
      </c>
      <c r="F388">
        <v>39.5668378</v>
      </c>
      <c r="G388">
        <v>-76.2024028</v>
      </c>
      <c r="H388" s="111">
        <v>19.928</v>
      </c>
      <c r="M388" s="111">
        <v>448.51480000000083</v>
      </c>
      <c r="N388" s="111">
        <v>30.6</v>
      </c>
      <c r="O388" s="111">
        <v>57.3</v>
      </c>
      <c r="P388" s="111">
        <v>90.7515</v>
      </c>
      <c r="R388" s="111">
        <v>0.0002</v>
      </c>
      <c r="S388" s="111">
        <v>0.000138</v>
      </c>
      <c r="T388" s="113">
        <v>8.11E-05</v>
      </c>
      <c r="U388" s="113">
        <v>1.85E-05</v>
      </c>
      <c r="V388" s="113">
        <v>1.42E-05</v>
      </c>
      <c r="W388" s="113">
        <v>1.17E-05</v>
      </c>
      <c r="X388" s="111">
        <v>951</v>
      </c>
      <c r="Y388" s="111">
        <v>310.5</v>
      </c>
      <c r="Z388" s="111">
        <v>304.7</v>
      </c>
      <c r="AA388" s="111">
        <v>55.5</v>
      </c>
      <c r="AC388" s="111">
        <v>6667</v>
      </c>
      <c r="AD388" s="111">
        <v>631</v>
      </c>
      <c r="AE388" s="111">
        <v>240</v>
      </c>
      <c r="AF388" s="111">
        <v>39</v>
      </c>
      <c r="AG388" s="111">
        <v>11</v>
      </c>
      <c r="AH388" s="111">
        <v>43</v>
      </c>
      <c r="AI388" s="111">
        <v>7631</v>
      </c>
      <c r="AJ388" s="111">
        <v>964</v>
      </c>
      <c r="AK388" s="111">
        <v>333</v>
      </c>
      <c r="AL388" s="111">
        <v>93</v>
      </c>
      <c r="AM388" s="111">
        <v>54</v>
      </c>
      <c r="AN388" s="111">
        <v>43</v>
      </c>
      <c r="AO388">
        <v>2.833</v>
      </c>
      <c r="AP388" s="112"/>
      <c r="AQ388" s="111">
        <v>257.08</v>
      </c>
      <c r="AR388">
        <v>0.681</v>
      </c>
      <c r="AS388" s="112"/>
      <c r="AT388" s="111">
        <v>2.95169</v>
      </c>
      <c r="AU388">
        <v>0.036</v>
      </c>
    </row>
    <row r="389" spans="1:47" s="111" customFormat="1" ht="12">
      <c r="A389" s="107">
        <v>39319</v>
      </c>
      <c r="B389" s="108">
        <f t="shared" si="5"/>
        <v>237</v>
      </c>
      <c r="C389" s="109">
        <v>0.809259</v>
      </c>
      <c r="D389" s="110">
        <v>0.809259</v>
      </c>
      <c r="F389">
        <v>39.5668378</v>
      </c>
      <c r="G389">
        <v>-76.2024028</v>
      </c>
      <c r="H389" s="111">
        <v>19.942</v>
      </c>
      <c r="M389" s="111">
        <v>439.6647000000012</v>
      </c>
      <c r="N389" s="111">
        <v>30.8</v>
      </c>
      <c r="O389" s="111">
        <v>55.9</v>
      </c>
      <c r="P389" s="111">
        <v>90.8948</v>
      </c>
      <c r="AC389" s="111">
        <v>6979</v>
      </c>
      <c r="AD389" s="111">
        <v>618</v>
      </c>
      <c r="AE389" s="111">
        <v>285</v>
      </c>
      <c r="AF389" s="111">
        <v>51</v>
      </c>
      <c r="AG389" s="111">
        <v>12</v>
      </c>
      <c r="AH389" s="111">
        <v>33</v>
      </c>
      <c r="AI389" s="111">
        <v>7978</v>
      </c>
      <c r="AJ389" s="111">
        <v>999</v>
      </c>
      <c r="AK389" s="111">
        <v>381</v>
      </c>
      <c r="AL389" s="111">
        <v>96</v>
      </c>
      <c r="AM389" s="111">
        <v>45</v>
      </c>
      <c r="AN389" s="111">
        <v>33</v>
      </c>
      <c r="AO389">
        <v>2.773</v>
      </c>
      <c r="AP389" s="112"/>
      <c r="AQ389" s="111">
        <v>249.043</v>
      </c>
      <c r="AR389">
        <v>0.681</v>
      </c>
      <c r="AS389" s="112"/>
      <c r="AT389" s="111">
        <v>3.02949</v>
      </c>
      <c r="AU389">
        <v>0.037</v>
      </c>
    </row>
    <row r="390" spans="1:47" s="111" customFormat="1" ht="12">
      <c r="A390" s="107">
        <v>39319</v>
      </c>
      <c r="B390" s="108">
        <f t="shared" si="5"/>
        <v>237</v>
      </c>
      <c r="C390" s="109">
        <v>0.809375</v>
      </c>
      <c r="D390" s="110">
        <v>0.809375</v>
      </c>
      <c r="F390">
        <v>39.5668378</v>
      </c>
      <c r="G390">
        <v>-76.2024028</v>
      </c>
      <c r="H390" s="111">
        <v>19.983</v>
      </c>
      <c r="M390" s="111">
        <v>413.74654999999984</v>
      </c>
      <c r="N390" s="111">
        <v>31.2</v>
      </c>
      <c r="O390" s="111">
        <v>54.6</v>
      </c>
      <c r="P390" s="111">
        <v>89.5337</v>
      </c>
      <c r="AC390" s="111">
        <v>7129</v>
      </c>
      <c r="AD390" s="111">
        <v>665</v>
      </c>
      <c r="AE390" s="111">
        <v>263</v>
      </c>
      <c r="AF390" s="111">
        <v>43</v>
      </c>
      <c r="AG390" s="111">
        <v>13</v>
      </c>
      <c r="AH390" s="111">
        <v>34</v>
      </c>
      <c r="AI390" s="111">
        <v>8147</v>
      </c>
      <c r="AJ390" s="111">
        <v>1018</v>
      </c>
      <c r="AK390" s="111">
        <v>353</v>
      </c>
      <c r="AL390" s="111">
        <v>90</v>
      </c>
      <c r="AM390" s="111">
        <v>47</v>
      </c>
      <c r="AN390" s="111">
        <v>34</v>
      </c>
      <c r="AO390">
        <v>2.803</v>
      </c>
      <c r="AP390" s="112"/>
      <c r="AQ390" s="111">
        <v>253.321</v>
      </c>
      <c r="AR390">
        <v>0.681</v>
      </c>
      <c r="AS390" s="112"/>
      <c r="AT390" s="111">
        <v>3.02927</v>
      </c>
      <c r="AU390">
        <v>0.037</v>
      </c>
    </row>
    <row r="391" spans="1:47" s="111" customFormat="1" ht="12">
      <c r="A391" s="107">
        <v>39319</v>
      </c>
      <c r="B391" s="108">
        <f t="shared" si="5"/>
        <v>237</v>
      </c>
      <c r="C391" s="109">
        <v>0.809491</v>
      </c>
      <c r="D391" s="110">
        <v>0.809491</v>
      </c>
      <c r="F391">
        <v>39.5668378</v>
      </c>
      <c r="G391">
        <v>-76.2024028</v>
      </c>
      <c r="H391" s="111">
        <v>20.07</v>
      </c>
      <c r="M391" s="111">
        <v>358.7494999999999</v>
      </c>
      <c r="N391" s="111">
        <v>32</v>
      </c>
      <c r="O391" s="111">
        <v>51.3</v>
      </c>
      <c r="P391" s="111">
        <v>90.4077</v>
      </c>
      <c r="R391" s="111">
        <v>0.000179</v>
      </c>
      <c r="S391" s="111">
        <v>0.000124</v>
      </c>
      <c r="T391" s="113">
        <v>7.25E-05</v>
      </c>
      <c r="U391" s="113">
        <v>1.66E-05</v>
      </c>
      <c r="V391" s="113">
        <v>1.27E-05</v>
      </c>
      <c r="W391" s="113">
        <v>1.06E-05</v>
      </c>
      <c r="X391" s="111">
        <v>956.3</v>
      </c>
      <c r="Y391" s="111">
        <v>310.5</v>
      </c>
      <c r="Z391" s="111">
        <v>304.8</v>
      </c>
      <c r="AA391" s="111">
        <v>54.6</v>
      </c>
      <c r="AC391" s="111">
        <v>6982</v>
      </c>
      <c r="AD391" s="111">
        <v>651</v>
      </c>
      <c r="AE391" s="111">
        <v>222</v>
      </c>
      <c r="AF391" s="111">
        <v>37</v>
      </c>
      <c r="AG391" s="111">
        <v>6</v>
      </c>
      <c r="AH391" s="111">
        <v>12</v>
      </c>
      <c r="AI391" s="111">
        <v>7910</v>
      </c>
      <c r="AJ391" s="111">
        <v>928</v>
      </c>
      <c r="AK391" s="111">
        <v>277</v>
      </c>
      <c r="AL391" s="111">
        <v>55</v>
      </c>
      <c r="AM391" s="111">
        <v>18</v>
      </c>
      <c r="AN391" s="111">
        <v>12</v>
      </c>
      <c r="AO391">
        <v>2.861</v>
      </c>
      <c r="AP391" s="112"/>
      <c r="AQ391" s="111">
        <v>255.38</v>
      </c>
      <c r="AR391">
        <v>0.642</v>
      </c>
      <c r="AS391" s="112"/>
      <c r="AT391" s="111">
        <v>2.91915</v>
      </c>
      <c r="AU391">
        <v>0.036</v>
      </c>
    </row>
    <row r="392" spans="1:47" s="111" customFormat="1" ht="12">
      <c r="A392" s="107">
        <v>39319</v>
      </c>
      <c r="B392" s="108">
        <f t="shared" si="5"/>
        <v>237</v>
      </c>
      <c r="C392" s="109">
        <v>0.809606</v>
      </c>
      <c r="D392" s="110">
        <v>0.809606</v>
      </c>
      <c r="F392">
        <v>39.5668378</v>
      </c>
      <c r="G392">
        <v>-76.2024028</v>
      </c>
      <c r="H392" s="111">
        <v>20.209</v>
      </c>
      <c r="M392" s="111">
        <v>270.88065000000097</v>
      </c>
      <c r="N392" s="111">
        <v>32.8</v>
      </c>
      <c r="O392" s="111">
        <v>49.3</v>
      </c>
      <c r="P392" s="111">
        <v>91.0667</v>
      </c>
      <c r="AC392" s="111">
        <v>6881</v>
      </c>
      <c r="AD392" s="111">
        <v>677</v>
      </c>
      <c r="AE392" s="111">
        <v>261</v>
      </c>
      <c r="AF392" s="111">
        <v>45</v>
      </c>
      <c r="AG392" s="111">
        <v>18</v>
      </c>
      <c r="AH392" s="111">
        <v>22</v>
      </c>
      <c r="AI392" s="111">
        <v>7904</v>
      </c>
      <c r="AJ392" s="111">
        <v>1023</v>
      </c>
      <c r="AK392" s="111">
        <v>346</v>
      </c>
      <c r="AL392" s="111">
        <v>85</v>
      </c>
      <c r="AM392" s="111">
        <v>40</v>
      </c>
      <c r="AN392" s="111">
        <v>22</v>
      </c>
      <c r="AO392">
        <v>2.701</v>
      </c>
      <c r="AP392" s="112"/>
      <c r="AQ392" s="111">
        <v>255.935</v>
      </c>
      <c r="AR392">
        <v>0.642</v>
      </c>
      <c r="AS392" s="112"/>
      <c r="AT392" s="111">
        <v>2.85299</v>
      </c>
      <c r="AU392">
        <v>0.039</v>
      </c>
    </row>
    <row r="393" spans="1:47" s="111" customFormat="1" ht="12">
      <c r="A393" s="107">
        <v>39319</v>
      </c>
      <c r="B393" s="108">
        <f t="shared" si="5"/>
        <v>237</v>
      </c>
      <c r="C393" s="109">
        <v>0.809722</v>
      </c>
      <c r="D393" s="110">
        <v>0.809722</v>
      </c>
      <c r="F393">
        <v>39.5668378</v>
      </c>
      <c r="G393">
        <v>-76.2024028</v>
      </c>
      <c r="H393" s="111">
        <v>20.256</v>
      </c>
      <c r="M393" s="111">
        <v>241.16960000000108</v>
      </c>
      <c r="N393" s="111">
        <v>33.3</v>
      </c>
      <c r="O393" s="111">
        <v>49.2</v>
      </c>
      <c r="P393" s="111">
        <v>92.0554</v>
      </c>
      <c r="AC393" s="111">
        <v>6642</v>
      </c>
      <c r="AD393" s="111">
        <v>641</v>
      </c>
      <c r="AE393" s="111">
        <v>249</v>
      </c>
      <c r="AF393" s="111">
        <v>52</v>
      </c>
      <c r="AG393" s="111">
        <v>16</v>
      </c>
      <c r="AH393" s="111">
        <v>15</v>
      </c>
      <c r="AI393" s="111">
        <v>7615</v>
      </c>
      <c r="AJ393" s="111">
        <v>973</v>
      </c>
      <c r="AK393" s="111">
        <v>332</v>
      </c>
      <c r="AL393" s="111">
        <v>83</v>
      </c>
      <c r="AM393" s="111">
        <v>31</v>
      </c>
      <c r="AN393" s="111">
        <v>15</v>
      </c>
      <c r="AO393">
        <v>2.804</v>
      </c>
      <c r="AP393" s="112"/>
      <c r="AQ393" s="111">
        <v>245.821</v>
      </c>
      <c r="AR393">
        <v>0.651</v>
      </c>
      <c r="AS393" s="112"/>
      <c r="AT393" s="111">
        <v>2.78683</v>
      </c>
      <c r="AU393">
        <v>0.038</v>
      </c>
    </row>
    <row r="394" spans="1:47" s="111" customFormat="1" ht="12">
      <c r="A394" s="107">
        <v>39319</v>
      </c>
      <c r="B394" s="108">
        <f aca="true" t="shared" si="6" ref="B394:B457">31+28+31+30+31+30+31+25</f>
        <v>237</v>
      </c>
      <c r="C394" s="109">
        <v>0.809838</v>
      </c>
      <c r="D394" s="110">
        <v>0.809838</v>
      </c>
      <c r="F394">
        <v>39.5668378</v>
      </c>
      <c r="G394">
        <v>-76.2024028</v>
      </c>
      <c r="H394" s="111">
        <v>20.338</v>
      </c>
      <c r="M394" s="111">
        <v>189.33330000000024</v>
      </c>
      <c r="N394" s="111">
        <v>33.8</v>
      </c>
      <c r="O394" s="111">
        <v>48.1</v>
      </c>
      <c r="P394" s="111">
        <v>92.0554</v>
      </c>
      <c r="AC394" s="111">
        <v>6755</v>
      </c>
      <c r="AD394" s="111">
        <v>599</v>
      </c>
      <c r="AE394" s="111">
        <v>243</v>
      </c>
      <c r="AF394" s="111">
        <v>47</v>
      </c>
      <c r="AG394" s="111">
        <v>12</v>
      </c>
      <c r="AH394" s="111">
        <v>12</v>
      </c>
      <c r="AI394" s="111">
        <v>7668</v>
      </c>
      <c r="AJ394" s="111">
        <v>913</v>
      </c>
      <c r="AK394" s="111">
        <v>314</v>
      </c>
      <c r="AL394" s="111">
        <v>71</v>
      </c>
      <c r="AM394" s="111">
        <v>24</v>
      </c>
      <c r="AN394" s="111">
        <v>12</v>
      </c>
      <c r="AO394">
        <v>2.814</v>
      </c>
      <c r="AP394" s="112"/>
      <c r="AQ394" s="111">
        <v>239.215</v>
      </c>
      <c r="AR394">
        <v>0.591</v>
      </c>
      <c r="AS394" s="112"/>
      <c r="AT394" s="111">
        <v>2.83056</v>
      </c>
      <c r="AU394">
        <v>0.038</v>
      </c>
    </row>
    <row r="395" spans="1:47" s="111" customFormat="1" ht="12">
      <c r="A395" s="107">
        <v>39319</v>
      </c>
      <c r="B395" s="108">
        <f t="shared" si="6"/>
        <v>237</v>
      </c>
      <c r="C395" s="109">
        <v>0.809954</v>
      </c>
      <c r="D395" s="110">
        <v>0.809954</v>
      </c>
      <c r="F395">
        <v>39.5668378</v>
      </c>
      <c r="G395">
        <v>-76.2024028</v>
      </c>
      <c r="H395" s="111">
        <v>20.407</v>
      </c>
      <c r="M395" s="111">
        <v>145.7149499999996</v>
      </c>
      <c r="N395" s="111">
        <v>34.2</v>
      </c>
      <c r="O395" s="111">
        <v>50.1</v>
      </c>
      <c r="P395" s="111">
        <v>93.918</v>
      </c>
      <c r="R395" s="111">
        <v>0.000178</v>
      </c>
      <c r="S395" s="111">
        <v>0.000122</v>
      </c>
      <c r="T395" s="113">
        <v>7.18E-05</v>
      </c>
      <c r="U395" s="113">
        <v>1.64E-05</v>
      </c>
      <c r="V395" s="113">
        <v>1.32E-05</v>
      </c>
      <c r="W395" s="113">
        <v>1.07E-05</v>
      </c>
      <c r="X395" s="111">
        <v>973.2</v>
      </c>
      <c r="Y395" s="111">
        <v>310.6</v>
      </c>
      <c r="Z395" s="111">
        <v>305</v>
      </c>
      <c r="AA395" s="111">
        <v>54.6</v>
      </c>
      <c r="AC395" s="111">
        <v>6160</v>
      </c>
      <c r="AD395" s="111">
        <v>548</v>
      </c>
      <c r="AE395" s="111">
        <v>202</v>
      </c>
      <c r="AF395" s="111">
        <v>46</v>
      </c>
      <c r="AG395" s="111">
        <v>14</v>
      </c>
      <c r="AH395" s="111">
        <v>20</v>
      </c>
      <c r="AI395" s="111">
        <v>6990</v>
      </c>
      <c r="AJ395" s="111">
        <v>830</v>
      </c>
      <c r="AK395" s="111">
        <v>282</v>
      </c>
      <c r="AL395" s="111">
        <v>80</v>
      </c>
      <c r="AM395" s="111">
        <v>34</v>
      </c>
      <c r="AN395" s="111">
        <v>20</v>
      </c>
      <c r="AO395">
        <v>2.863</v>
      </c>
      <c r="AP395" s="112"/>
      <c r="AQ395" s="111">
        <v>231.294</v>
      </c>
      <c r="AR395">
        <v>0.621</v>
      </c>
      <c r="AS395" s="112"/>
      <c r="AT395" s="111">
        <v>2.82953</v>
      </c>
      <c r="AU395">
        <v>0.038</v>
      </c>
    </row>
    <row r="396" spans="1:47" s="111" customFormat="1" ht="12">
      <c r="A396" s="107">
        <v>39319</v>
      </c>
      <c r="B396" s="108">
        <f t="shared" si="6"/>
        <v>237</v>
      </c>
      <c r="C396" s="109">
        <v>0.810069</v>
      </c>
      <c r="D396" s="110">
        <v>0.810069</v>
      </c>
      <c r="F396">
        <v>39.5668378</v>
      </c>
      <c r="G396">
        <v>-76.2024028</v>
      </c>
      <c r="H396" s="111">
        <v>20.269</v>
      </c>
      <c r="M396" s="111">
        <v>232.95165000000088</v>
      </c>
      <c r="N396" s="111">
        <v>33</v>
      </c>
      <c r="O396" s="111">
        <v>48</v>
      </c>
      <c r="P396" s="111">
        <v>94.5627</v>
      </c>
      <c r="AC396" s="111">
        <v>6286</v>
      </c>
      <c r="AD396" s="111">
        <v>504</v>
      </c>
      <c r="AE396" s="111">
        <v>221</v>
      </c>
      <c r="AF396" s="111">
        <v>30</v>
      </c>
      <c r="AG396" s="111">
        <v>15</v>
      </c>
      <c r="AH396" s="111">
        <v>17</v>
      </c>
      <c r="AI396" s="111">
        <v>7073</v>
      </c>
      <c r="AJ396" s="111">
        <v>787</v>
      </c>
      <c r="AK396" s="111">
        <v>283</v>
      </c>
      <c r="AL396" s="111">
        <v>62</v>
      </c>
      <c r="AM396" s="111">
        <v>32</v>
      </c>
      <c r="AN396" s="111">
        <v>17</v>
      </c>
      <c r="AO396">
        <v>2.654</v>
      </c>
      <c r="AP396" s="112"/>
      <c r="AQ396" s="111">
        <v>236.562</v>
      </c>
      <c r="AR396">
        <v>0.621</v>
      </c>
      <c r="AS396" s="112"/>
      <c r="AT396" s="111">
        <v>2.82814</v>
      </c>
      <c r="AU396">
        <v>0.039</v>
      </c>
    </row>
    <row r="397" spans="1:47" s="111" customFormat="1" ht="12">
      <c r="A397" s="107">
        <v>39319</v>
      </c>
      <c r="B397" s="108">
        <f t="shared" si="6"/>
        <v>237</v>
      </c>
      <c r="C397" s="109">
        <v>0.810185</v>
      </c>
      <c r="D397" s="110">
        <v>0.810185</v>
      </c>
      <c r="F397">
        <v>39.56266089</v>
      </c>
      <c r="G397">
        <v>-76.20167219</v>
      </c>
      <c r="H397" s="111">
        <v>20.161</v>
      </c>
      <c r="M397" s="111">
        <v>301.2238500000003</v>
      </c>
      <c r="N397" s="111">
        <v>31.7</v>
      </c>
      <c r="O397" s="111">
        <v>49.6</v>
      </c>
      <c r="P397" s="111">
        <v>95.2218</v>
      </c>
      <c r="AC397" s="111">
        <v>6208</v>
      </c>
      <c r="AD397" s="111">
        <v>556</v>
      </c>
      <c r="AE397" s="111">
        <v>188</v>
      </c>
      <c r="AF397" s="111">
        <v>27</v>
      </c>
      <c r="AG397" s="111">
        <v>18</v>
      </c>
      <c r="AH397" s="111">
        <v>14</v>
      </c>
      <c r="AI397" s="111">
        <v>7011</v>
      </c>
      <c r="AJ397" s="111">
        <v>803</v>
      </c>
      <c r="AK397" s="111">
        <v>247</v>
      </c>
      <c r="AL397" s="111">
        <v>59</v>
      </c>
      <c r="AM397" s="111">
        <v>32</v>
      </c>
      <c r="AN397" s="111">
        <v>14</v>
      </c>
      <c r="AO397">
        <v>2.733</v>
      </c>
      <c r="AP397" s="112"/>
      <c r="AQ397" s="111">
        <v>231.957</v>
      </c>
      <c r="AR397">
        <v>0.721</v>
      </c>
      <c r="AS397" s="112"/>
      <c r="AT397" s="111">
        <v>2.80879</v>
      </c>
      <c r="AU397">
        <v>0.039</v>
      </c>
    </row>
    <row r="398" spans="1:47" s="111" customFormat="1" ht="12">
      <c r="A398" s="107">
        <v>39319</v>
      </c>
      <c r="B398" s="108">
        <f t="shared" si="6"/>
        <v>237</v>
      </c>
      <c r="C398" s="109">
        <v>0.810301</v>
      </c>
      <c r="D398" s="110">
        <v>0.810301</v>
      </c>
      <c r="F398">
        <v>39.55846791</v>
      </c>
      <c r="G398">
        <v>-76.20093878</v>
      </c>
      <c r="H398" s="111">
        <v>20.102</v>
      </c>
      <c r="M398" s="111">
        <v>338.52070000000094</v>
      </c>
      <c r="N398" s="111">
        <v>31.4</v>
      </c>
      <c r="O398" s="111">
        <v>50.7</v>
      </c>
      <c r="P398" s="111">
        <v>94.2045</v>
      </c>
      <c r="R398" s="111">
        <v>0.000192</v>
      </c>
      <c r="S398" s="111">
        <v>0.000131</v>
      </c>
      <c r="T398" s="113">
        <v>7.69E-05</v>
      </c>
      <c r="U398" s="113">
        <v>1.73E-05</v>
      </c>
      <c r="V398" s="113">
        <v>1.3E-05</v>
      </c>
      <c r="W398" s="113">
        <v>1.08E-05</v>
      </c>
      <c r="X398" s="111">
        <v>973.1</v>
      </c>
      <c r="Y398" s="111">
        <v>310.6</v>
      </c>
      <c r="Z398" s="111">
        <v>305.2</v>
      </c>
      <c r="AA398" s="111">
        <v>56.2</v>
      </c>
      <c r="AC398" s="111">
        <v>6159</v>
      </c>
      <c r="AD398" s="111">
        <v>529</v>
      </c>
      <c r="AE398" s="111">
        <v>183</v>
      </c>
      <c r="AF398" s="111">
        <v>38</v>
      </c>
      <c r="AG398" s="111">
        <v>10</v>
      </c>
      <c r="AH398" s="111">
        <v>24</v>
      </c>
      <c r="AI398" s="111">
        <v>6943</v>
      </c>
      <c r="AJ398" s="111">
        <v>784</v>
      </c>
      <c r="AK398" s="111">
        <v>255</v>
      </c>
      <c r="AL398" s="111">
        <v>72</v>
      </c>
      <c r="AM398" s="111">
        <v>34</v>
      </c>
      <c r="AN398" s="111">
        <v>24</v>
      </c>
      <c r="AO398">
        <v>2.772</v>
      </c>
      <c r="AP398" s="112"/>
      <c r="AR398">
        <v>0.711</v>
      </c>
      <c r="AS398" s="112"/>
      <c r="AU398">
        <v>5.015</v>
      </c>
    </row>
    <row r="399" spans="1:47" s="111" customFormat="1" ht="12">
      <c r="A399" s="107">
        <v>39319</v>
      </c>
      <c r="B399" s="108">
        <f t="shared" si="6"/>
        <v>237</v>
      </c>
      <c r="C399" s="109">
        <v>0.810417</v>
      </c>
      <c r="D399" s="110">
        <v>0.810417</v>
      </c>
      <c r="F399">
        <v>39.55427494</v>
      </c>
      <c r="G399">
        <v>-76.20020536</v>
      </c>
      <c r="H399" s="111">
        <v>20.031</v>
      </c>
      <c r="M399" s="111">
        <v>383.4033500000005</v>
      </c>
      <c r="N399" s="111">
        <v>30.8</v>
      </c>
      <c r="O399" s="111">
        <v>54.9</v>
      </c>
      <c r="P399" s="111">
        <v>93.7604</v>
      </c>
      <c r="AC399" s="111">
        <v>6450</v>
      </c>
      <c r="AD399" s="111">
        <v>571</v>
      </c>
      <c r="AE399" s="111">
        <v>195</v>
      </c>
      <c r="AF399" s="111">
        <v>20</v>
      </c>
      <c r="AG399" s="111">
        <v>6</v>
      </c>
      <c r="AH399" s="111">
        <v>18</v>
      </c>
      <c r="AI399" s="111">
        <v>7260</v>
      </c>
      <c r="AJ399" s="111">
        <v>810</v>
      </c>
      <c r="AK399" s="111">
        <v>239</v>
      </c>
      <c r="AL399" s="111">
        <v>44</v>
      </c>
      <c r="AM399" s="111">
        <v>24</v>
      </c>
      <c r="AN399" s="111">
        <v>18</v>
      </c>
      <c r="AO399">
        <v>2.605</v>
      </c>
      <c r="AP399" s="112"/>
      <c r="AR399">
        <v>0.731</v>
      </c>
      <c r="AS399" s="112"/>
      <c r="AU399">
        <v>5.016</v>
      </c>
    </row>
    <row r="400" spans="1:47" s="111" customFormat="1" ht="12">
      <c r="A400" s="107">
        <v>39319</v>
      </c>
      <c r="B400" s="108">
        <f t="shared" si="6"/>
        <v>237</v>
      </c>
      <c r="C400" s="109">
        <v>0.810532</v>
      </c>
      <c r="D400" s="110">
        <v>0.810532</v>
      </c>
      <c r="F400">
        <v>39.55011811</v>
      </c>
      <c r="G400">
        <v>-76.19947827</v>
      </c>
      <c r="H400" s="111">
        <v>19.969</v>
      </c>
      <c r="M400" s="111">
        <v>422.5966499999995</v>
      </c>
      <c r="N400" s="111">
        <v>30.7</v>
      </c>
      <c r="O400" s="111">
        <v>53.9</v>
      </c>
      <c r="P400" s="111">
        <v>92.5568</v>
      </c>
      <c r="AC400" s="111">
        <v>6638</v>
      </c>
      <c r="AD400" s="111">
        <v>594</v>
      </c>
      <c r="AE400" s="111">
        <v>238</v>
      </c>
      <c r="AF400" s="111">
        <v>29</v>
      </c>
      <c r="AG400" s="111">
        <v>4</v>
      </c>
      <c r="AH400" s="111">
        <v>24</v>
      </c>
      <c r="AI400" s="111">
        <v>7527</v>
      </c>
      <c r="AJ400" s="111">
        <v>889</v>
      </c>
      <c r="AK400" s="111">
        <v>295</v>
      </c>
      <c r="AL400" s="111">
        <v>57</v>
      </c>
      <c r="AM400" s="111">
        <v>28</v>
      </c>
      <c r="AN400" s="111">
        <v>24</v>
      </c>
      <c r="AO400">
        <v>2.524</v>
      </c>
      <c r="AP400" s="112"/>
      <c r="AR400">
        <v>0.481</v>
      </c>
      <c r="AS400" s="112"/>
      <c r="AU400">
        <v>5.016</v>
      </c>
    </row>
    <row r="401" spans="1:47" s="111" customFormat="1" ht="12">
      <c r="A401" s="107">
        <v>39319</v>
      </c>
      <c r="B401" s="108">
        <f t="shared" si="6"/>
        <v>237</v>
      </c>
      <c r="C401" s="109">
        <v>0.810648</v>
      </c>
      <c r="D401" s="110">
        <v>0.810648</v>
      </c>
      <c r="F401">
        <v>39.54592513</v>
      </c>
      <c r="G401">
        <v>-76.19874486</v>
      </c>
      <c r="H401" s="111">
        <v>19.928</v>
      </c>
      <c r="M401" s="111">
        <v>448.51480000000083</v>
      </c>
      <c r="N401" s="111">
        <v>30.5</v>
      </c>
      <c r="O401" s="111">
        <v>55.8</v>
      </c>
      <c r="P401" s="111">
        <v>92.915</v>
      </c>
      <c r="R401" s="111">
        <v>0.000181</v>
      </c>
      <c r="S401" s="111">
        <v>0.000124</v>
      </c>
      <c r="T401" s="113">
        <v>7.39E-05</v>
      </c>
      <c r="U401" s="113">
        <v>1.75E-05</v>
      </c>
      <c r="V401" s="113">
        <v>1.29E-05</v>
      </c>
      <c r="W401" s="113">
        <v>1.09E-05</v>
      </c>
      <c r="X401" s="111">
        <v>957.1</v>
      </c>
      <c r="Y401" s="111">
        <v>310.7</v>
      </c>
      <c r="Z401" s="111">
        <v>305.5</v>
      </c>
      <c r="AA401" s="111">
        <v>55</v>
      </c>
      <c r="AC401" s="111">
        <v>6540</v>
      </c>
      <c r="AD401" s="111">
        <v>569</v>
      </c>
      <c r="AE401" s="111">
        <v>230</v>
      </c>
      <c r="AF401" s="111">
        <v>38</v>
      </c>
      <c r="AG401" s="111">
        <v>9</v>
      </c>
      <c r="AH401" s="111">
        <v>41</v>
      </c>
      <c r="AI401" s="111">
        <v>7427</v>
      </c>
      <c r="AJ401" s="111">
        <v>887</v>
      </c>
      <c r="AK401" s="111">
        <v>318</v>
      </c>
      <c r="AL401" s="111">
        <v>88</v>
      </c>
      <c r="AM401" s="111">
        <v>50</v>
      </c>
      <c r="AN401" s="111">
        <v>41</v>
      </c>
      <c r="AO401">
        <v>2.291</v>
      </c>
      <c r="AP401" s="112"/>
      <c r="AR401">
        <v>0.401</v>
      </c>
      <c r="AS401" s="112"/>
      <c r="AU401">
        <v>5.022</v>
      </c>
    </row>
    <row r="402" spans="1:47" s="111" customFormat="1" ht="12">
      <c r="A402" s="107">
        <v>39319</v>
      </c>
      <c r="B402" s="108">
        <f t="shared" si="6"/>
        <v>237</v>
      </c>
      <c r="C402" s="109">
        <v>0.810764</v>
      </c>
      <c r="D402" s="110">
        <v>0.810764</v>
      </c>
      <c r="F402">
        <v>39.54173216</v>
      </c>
      <c r="G402">
        <v>-76.19801144</v>
      </c>
      <c r="H402" s="111">
        <v>19.954</v>
      </c>
      <c r="M402" s="111">
        <v>432.07890000000043</v>
      </c>
      <c r="N402" s="111">
        <v>30.8</v>
      </c>
      <c r="O402" s="111">
        <v>54.8</v>
      </c>
      <c r="P402" s="111">
        <v>91.339</v>
      </c>
      <c r="AC402" s="111">
        <v>6617</v>
      </c>
      <c r="AD402" s="111">
        <v>663</v>
      </c>
      <c r="AE402" s="111">
        <v>239</v>
      </c>
      <c r="AF402" s="111">
        <v>36</v>
      </c>
      <c r="AG402" s="111">
        <v>16</v>
      </c>
      <c r="AH402" s="111">
        <v>53</v>
      </c>
      <c r="AI402" s="111">
        <v>7624</v>
      </c>
      <c r="AJ402" s="111">
        <v>1007</v>
      </c>
      <c r="AK402" s="111">
        <v>344</v>
      </c>
      <c r="AL402" s="111">
        <v>105</v>
      </c>
      <c r="AM402" s="111">
        <v>69</v>
      </c>
      <c r="AN402" s="111">
        <v>53</v>
      </c>
      <c r="AO402">
        <v>2.15</v>
      </c>
      <c r="AP402" s="112"/>
      <c r="AR402">
        <v>0.331</v>
      </c>
      <c r="AS402" s="112"/>
      <c r="AU402">
        <v>5.019</v>
      </c>
    </row>
    <row r="403" spans="1:47" s="111" customFormat="1" ht="12">
      <c r="A403" s="107">
        <v>39319</v>
      </c>
      <c r="B403" s="108">
        <f t="shared" si="6"/>
        <v>237</v>
      </c>
      <c r="C403" s="109">
        <v>0.81088</v>
      </c>
      <c r="D403" s="110">
        <v>0.81088</v>
      </c>
      <c r="F403">
        <v>39.53753918</v>
      </c>
      <c r="G403">
        <v>-76.19727802</v>
      </c>
      <c r="H403" s="111">
        <v>19.995</v>
      </c>
      <c r="M403" s="111">
        <v>406.1607499999991</v>
      </c>
      <c r="N403" s="111">
        <v>31.3</v>
      </c>
      <c r="O403" s="111">
        <v>53.5</v>
      </c>
      <c r="P403" s="111">
        <v>90.4077</v>
      </c>
      <c r="AC403" s="111">
        <v>6725</v>
      </c>
      <c r="AD403" s="111">
        <v>638</v>
      </c>
      <c r="AE403" s="111">
        <v>280</v>
      </c>
      <c r="AF403" s="111">
        <v>45</v>
      </c>
      <c r="AG403" s="111">
        <v>15</v>
      </c>
      <c r="AH403" s="111">
        <v>33</v>
      </c>
      <c r="AI403" s="111">
        <v>7736</v>
      </c>
      <c r="AJ403" s="111">
        <v>1011</v>
      </c>
      <c r="AK403" s="111">
        <v>373</v>
      </c>
      <c r="AL403" s="111">
        <v>93</v>
      </c>
      <c r="AM403" s="111">
        <v>48</v>
      </c>
      <c r="AN403" s="111">
        <v>33</v>
      </c>
      <c r="AO403">
        <v>2.18</v>
      </c>
      <c r="AP403" s="112"/>
      <c r="AR403">
        <v>0.291</v>
      </c>
      <c r="AS403" s="112"/>
      <c r="AU403">
        <v>5.014</v>
      </c>
    </row>
    <row r="404" spans="1:47" s="111" customFormat="1" ht="12">
      <c r="A404" s="107">
        <v>39319</v>
      </c>
      <c r="B404" s="108">
        <f t="shared" si="6"/>
        <v>237</v>
      </c>
      <c r="C404" s="109">
        <v>0.810995</v>
      </c>
      <c r="D404" s="110">
        <v>0.810995</v>
      </c>
      <c r="F404">
        <v>39.53338235</v>
      </c>
      <c r="G404">
        <v>-76.19655093</v>
      </c>
      <c r="H404" s="111">
        <v>20.037</v>
      </c>
      <c r="M404" s="111">
        <v>379.61045000000195</v>
      </c>
      <c r="N404" s="111">
        <v>31.8</v>
      </c>
      <c r="O404" s="111">
        <v>53.3</v>
      </c>
      <c r="P404" s="111">
        <v>90.1784</v>
      </c>
      <c r="R404" s="111">
        <v>0.000178</v>
      </c>
      <c r="S404" s="111">
        <v>0.000124</v>
      </c>
      <c r="T404" s="113">
        <v>7.2E-05</v>
      </c>
      <c r="U404" s="113">
        <v>1.71E-05</v>
      </c>
      <c r="V404" s="113">
        <v>1.3E-05</v>
      </c>
      <c r="W404" s="113">
        <v>1.05E-05</v>
      </c>
      <c r="X404" s="111">
        <v>953.7</v>
      </c>
      <c r="Y404" s="111">
        <v>310.8</v>
      </c>
      <c r="Z404" s="111">
        <v>305.6</v>
      </c>
      <c r="AA404" s="111">
        <v>54.5</v>
      </c>
      <c r="AC404" s="111">
        <v>6676</v>
      </c>
      <c r="AD404" s="111">
        <v>590</v>
      </c>
      <c r="AE404" s="111">
        <v>215</v>
      </c>
      <c r="AF404" s="111">
        <v>42</v>
      </c>
      <c r="AG404" s="111">
        <v>6</v>
      </c>
      <c r="AH404" s="111">
        <v>37</v>
      </c>
      <c r="AI404" s="111">
        <v>7566</v>
      </c>
      <c r="AJ404" s="111">
        <v>890</v>
      </c>
      <c r="AK404" s="111">
        <v>300</v>
      </c>
      <c r="AL404" s="111">
        <v>85</v>
      </c>
      <c r="AM404" s="111">
        <v>43</v>
      </c>
      <c r="AN404" s="111">
        <v>37</v>
      </c>
      <c r="AO404">
        <v>2.281</v>
      </c>
      <c r="AP404" s="112"/>
      <c r="AR404">
        <v>0.321</v>
      </c>
      <c r="AS404" s="112"/>
      <c r="AU404">
        <v>5.025</v>
      </c>
    </row>
    <row r="405" spans="1:47" s="111" customFormat="1" ht="12">
      <c r="A405" s="107">
        <v>39319</v>
      </c>
      <c r="B405" s="108">
        <f t="shared" si="6"/>
        <v>237</v>
      </c>
      <c r="C405" s="109">
        <v>0.811111</v>
      </c>
      <c r="D405" s="110">
        <v>0.811111</v>
      </c>
      <c r="F405">
        <v>39.52918938</v>
      </c>
      <c r="G405">
        <v>-76.19581752</v>
      </c>
      <c r="H405" s="111">
        <v>20.099</v>
      </c>
      <c r="M405" s="111">
        <v>340.41715000000113</v>
      </c>
      <c r="N405" s="111">
        <v>32.2</v>
      </c>
      <c r="O405" s="111">
        <v>55.3</v>
      </c>
      <c r="P405" s="111">
        <v>90.7515</v>
      </c>
      <c r="AC405" s="111">
        <v>6561</v>
      </c>
      <c r="AD405" s="111">
        <v>527</v>
      </c>
      <c r="AE405" s="111">
        <v>209</v>
      </c>
      <c r="AF405" s="111">
        <v>33</v>
      </c>
      <c r="AG405" s="111">
        <v>10</v>
      </c>
      <c r="AH405" s="111">
        <v>45</v>
      </c>
      <c r="AI405" s="111">
        <v>7385</v>
      </c>
      <c r="AJ405" s="111">
        <v>824</v>
      </c>
      <c r="AK405" s="111">
        <v>297</v>
      </c>
      <c r="AL405" s="111">
        <v>88</v>
      </c>
      <c r="AM405" s="111">
        <v>55</v>
      </c>
      <c r="AN405" s="111">
        <v>45</v>
      </c>
      <c r="AO405">
        <v>2.281</v>
      </c>
      <c r="AP405" s="112"/>
      <c r="AR405">
        <v>0.291</v>
      </c>
      <c r="AS405" s="112"/>
      <c r="AU405">
        <v>5.026</v>
      </c>
    </row>
    <row r="406" spans="1:47" s="111" customFormat="1" ht="12">
      <c r="A406" s="107">
        <v>39319</v>
      </c>
      <c r="B406" s="108">
        <f t="shared" si="6"/>
        <v>237</v>
      </c>
      <c r="C406" s="109">
        <v>0.811227</v>
      </c>
      <c r="D406" s="110">
        <v>0.811227</v>
      </c>
      <c r="F406">
        <v>39.5249964</v>
      </c>
      <c r="G406">
        <v>-76.1950841</v>
      </c>
      <c r="H406" s="111">
        <v>20.111</v>
      </c>
      <c r="M406" s="111">
        <v>332.8313500000004</v>
      </c>
      <c r="N406" s="111">
        <v>32.1</v>
      </c>
      <c r="O406" s="111">
        <v>54.4</v>
      </c>
      <c r="P406" s="111">
        <v>90.6226</v>
      </c>
      <c r="AC406" s="111">
        <v>6348</v>
      </c>
      <c r="AD406" s="111">
        <v>558</v>
      </c>
      <c r="AE406" s="111">
        <v>242</v>
      </c>
      <c r="AF406" s="111">
        <v>32</v>
      </c>
      <c r="AG406" s="111">
        <v>7</v>
      </c>
      <c r="AH406" s="111">
        <v>46</v>
      </c>
      <c r="AI406" s="111">
        <v>7233</v>
      </c>
      <c r="AJ406" s="111">
        <v>885</v>
      </c>
      <c r="AK406" s="111">
        <v>327</v>
      </c>
      <c r="AL406" s="111">
        <v>85</v>
      </c>
      <c r="AM406" s="111">
        <v>53</v>
      </c>
      <c r="AN406" s="111">
        <v>46</v>
      </c>
      <c r="AO406">
        <v>2.19</v>
      </c>
      <c r="AP406" s="112"/>
      <c r="AR406">
        <v>0.291</v>
      </c>
      <c r="AS406" s="112"/>
      <c r="AU406">
        <v>5.012</v>
      </c>
    </row>
    <row r="407" spans="1:47" s="111" customFormat="1" ht="12">
      <c r="A407" s="107">
        <v>39319</v>
      </c>
      <c r="B407" s="108">
        <f t="shared" si="6"/>
        <v>237</v>
      </c>
      <c r="C407" s="109">
        <v>0.811343</v>
      </c>
      <c r="D407" s="110">
        <v>0.811343</v>
      </c>
      <c r="F407">
        <v>39.52080342</v>
      </c>
      <c r="G407">
        <v>-76.19435069</v>
      </c>
      <c r="H407" s="111">
        <v>20.12</v>
      </c>
      <c r="M407" s="111">
        <v>327.1419999999998</v>
      </c>
      <c r="N407" s="111">
        <v>32</v>
      </c>
      <c r="O407" s="111">
        <v>54</v>
      </c>
      <c r="P407" s="111">
        <v>91.4679</v>
      </c>
      <c r="R407" s="111">
        <v>0.000201</v>
      </c>
      <c r="S407" s="111">
        <v>0.000136</v>
      </c>
      <c r="T407" s="113">
        <v>8.06E-05</v>
      </c>
      <c r="U407" s="113">
        <v>1.91E-05</v>
      </c>
      <c r="V407" s="113">
        <v>1.46E-05</v>
      </c>
      <c r="W407" s="113">
        <v>1.15E-05</v>
      </c>
      <c r="X407" s="111">
        <v>961.6</v>
      </c>
      <c r="Y407" s="111">
        <v>310.8</v>
      </c>
      <c r="Z407" s="111">
        <v>305.7</v>
      </c>
      <c r="AA407" s="111">
        <v>55.5</v>
      </c>
      <c r="AC407" s="111">
        <v>6606</v>
      </c>
      <c r="AD407" s="111">
        <v>564</v>
      </c>
      <c r="AE407" s="111">
        <v>229</v>
      </c>
      <c r="AF407" s="111">
        <v>28</v>
      </c>
      <c r="AG407" s="111">
        <v>6</v>
      </c>
      <c r="AH407" s="111">
        <v>50</v>
      </c>
      <c r="AI407" s="111">
        <v>7483</v>
      </c>
      <c r="AJ407" s="111">
        <v>877</v>
      </c>
      <c r="AK407" s="111">
        <v>313</v>
      </c>
      <c r="AL407" s="111">
        <v>84</v>
      </c>
      <c r="AM407" s="111">
        <v>56</v>
      </c>
      <c r="AN407" s="111">
        <v>50</v>
      </c>
      <c r="AO407">
        <v>2.299</v>
      </c>
      <c r="AP407" s="112"/>
      <c r="AR407">
        <v>0.271</v>
      </c>
      <c r="AS407" s="112"/>
      <c r="AU407">
        <v>5.022</v>
      </c>
    </row>
    <row r="408" spans="1:47" s="111" customFormat="1" ht="12">
      <c r="A408" s="107">
        <v>39319</v>
      </c>
      <c r="B408" s="108">
        <f t="shared" si="6"/>
        <v>237</v>
      </c>
      <c r="C408" s="109">
        <v>0.811458</v>
      </c>
      <c r="D408" s="110">
        <v>0.811458</v>
      </c>
      <c r="F408">
        <v>39.51664659</v>
      </c>
      <c r="G408">
        <v>-76.19362359</v>
      </c>
      <c r="H408" s="111">
        <v>20.145</v>
      </c>
      <c r="M408" s="111">
        <v>311.3382500000007</v>
      </c>
      <c r="N408" s="111">
        <v>32.1</v>
      </c>
      <c r="O408" s="111">
        <v>55.6</v>
      </c>
      <c r="P408" s="111">
        <v>90.6083</v>
      </c>
      <c r="AC408" s="111">
        <v>6710</v>
      </c>
      <c r="AD408" s="111">
        <v>549</v>
      </c>
      <c r="AE408" s="111">
        <v>240</v>
      </c>
      <c r="AF408" s="111">
        <v>43</v>
      </c>
      <c r="AG408" s="111">
        <v>11</v>
      </c>
      <c r="AH408" s="111">
        <v>44</v>
      </c>
      <c r="AI408" s="111">
        <v>7597</v>
      </c>
      <c r="AJ408" s="111">
        <v>887</v>
      </c>
      <c r="AK408" s="111">
        <v>338</v>
      </c>
      <c r="AL408" s="111">
        <v>98</v>
      </c>
      <c r="AM408" s="111">
        <v>55</v>
      </c>
      <c r="AN408" s="111">
        <v>44</v>
      </c>
      <c r="AO408">
        <v>2.444</v>
      </c>
      <c r="AP408" s="112"/>
      <c r="AR408">
        <v>0.271</v>
      </c>
      <c r="AS408" s="112"/>
      <c r="AU408">
        <v>5.017</v>
      </c>
    </row>
    <row r="409" spans="1:47" s="111" customFormat="1" ht="12">
      <c r="A409" s="107">
        <v>39319</v>
      </c>
      <c r="B409" s="108">
        <f t="shared" si="6"/>
        <v>237</v>
      </c>
      <c r="C409" s="109">
        <v>0.811574</v>
      </c>
      <c r="D409" s="110">
        <v>0.811574</v>
      </c>
      <c r="F409">
        <v>39.51245362</v>
      </c>
      <c r="G409">
        <v>-76.19289018</v>
      </c>
      <c r="H409" s="111">
        <v>20.143</v>
      </c>
      <c r="M409" s="111">
        <v>312.6025499999996</v>
      </c>
      <c r="N409" s="111">
        <v>32.1</v>
      </c>
      <c r="O409" s="111">
        <v>53.7</v>
      </c>
      <c r="P409" s="111">
        <v>90.9091</v>
      </c>
      <c r="AC409" s="111">
        <v>6786</v>
      </c>
      <c r="AD409" s="111">
        <v>622</v>
      </c>
      <c r="AE409" s="111">
        <v>258</v>
      </c>
      <c r="AF409" s="111">
        <v>60</v>
      </c>
      <c r="AG409" s="111">
        <v>14</v>
      </c>
      <c r="AH409" s="111">
        <v>42</v>
      </c>
      <c r="AI409" s="111">
        <v>7782</v>
      </c>
      <c r="AJ409" s="111">
        <v>996</v>
      </c>
      <c r="AK409" s="111">
        <v>374</v>
      </c>
      <c r="AL409" s="111">
        <v>116</v>
      </c>
      <c r="AM409" s="111">
        <v>56</v>
      </c>
      <c r="AN409" s="111">
        <v>42</v>
      </c>
      <c r="AO409">
        <v>2.261</v>
      </c>
      <c r="AP409" s="112"/>
      <c r="AR409">
        <v>0.233</v>
      </c>
      <c r="AS409" s="112"/>
      <c r="AU409">
        <v>5.022</v>
      </c>
    </row>
    <row r="410" spans="1:47" s="111" customFormat="1" ht="12">
      <c r="A410" s="107">
        <v>39319</v>
      </c>
      <c r="B410" s="108">
        <f t="shared" si="6"/>
        <v>237</v>
      </c>
      <c r="C410" s="109">
        <v>0.81169</v>
      </c>
      <c r="D410" s="110">
        <v>0.81169</v>
      </c>
      <c r="F410">
        <v>39.50826064</v>
      </c>
      <c r="G410">
        <v>-76.19215676</v>
      </c>
      <c r="H410" s="111">
        <v>20.168</v>
      </c>
      <c r="M410" s="111">
        <v>296.7988000000005</v>
      </c>
      <c r="N410" s="111">
        <v>32</v>
      </c>
      <c r="O410" s="111">
        <v>55.9</v>
      </c>
      <c r="P410" s="111">
        <v>90.7659</v>
      </c>
      <c r="R410" s="111">
        <v>0.000214</v>
      </c>
      <c r="S410" s="111">
        <v>0.000147</v>
      </c>
      <c r="T410" s="113">
        <v>8.66E-05</v>
      </c>
      <c r="U410" s="113">
        <v>1.92E-05</v>
      </c>
      <c r="V410" s="113">
        <v>1.5E-05</v>
      </c>
      <c r="W410" s="113">
        <v>1.22E-05</v>
      </c>
      <c r="X410" s="111">
        <v>965.5</v>
      </c>
      <c r="Y410" s="111">
        <v>310.9</v>
      </c>
      <c r="Z410" s="111">
        <v>305.8</v>
      </c>
      <c r="AA410" s="111">
        <v>56.8</v>
      </c>
      <c r="AC410" s="111">
        <v>6719</v>
      </c>
      <c r="AD410" s="111">
        <v>635</v>
      </c>
      <c r="AE410" s="111">
        <v>266</v>
      </c>
      <c r="AF410" s="111">
        <v>42</v>
      </c>
      <c r="AG410" s="111">
        <v>12</v>
      </c>
      <c r="AH410" s="111">
        <v>33</v>
      </c>
      <c r="AI410" s="111">
        <v>7707</v>
      </c>
      <c r="AJ410" s="111">
        <v>988</v>
      </c>
      <c r="AK410" s="111">
        <v>353</v>
      </c>
      <c r="AL410" s="111">
        <v>87</v>
      </c>
      <c r="AM410" s="111">
        <v>45</v>
      </c>
      <c r="AN410" s="111">
        <v>33</v>
      </c>
      <c r="AO410">
        <v>2.251</v>
      </c>
      <c r="AP410" s="112"/>
      <c r="AR410">
        <v>0.291</v>
      </c>
      <c r="AS410" s="112"/>
      <c r="AU410">
        <v>5.022</v>
      </c>
    </row>
    <row r="411" spans="1:47" s="111" customFormat="1" ht="12">
      <c r="A411" s="107">
        <v>39319</v>
      </c>
      <c r="B411" s="108">
        <f t="shared" si="6"/>
        <v>237</v>
      </c>
      <c r="C411" s="109">
        <v>0.811806</v>
      </c>
      <c r="D411" s="110">
        <v>0.811806</v>
      </c>
      <c r="F411">
        <v>39.50406767</v>
      </c>
      <c r="G411">
        <v>-76.19142335</v>
      </c>
      <c r="H411" s="111">
        <v>20.162</v>
      </c>
      <c r="M411" s="111">
        <v>300.59170000000086</v>
      </c>
      <c r="N411" s="111">
        <v>32</v>
      </c>
      <c r="O411" s="111">
        <v>55.2</v>
      </c>
      <c r="P411" s="111">
        <v>90.9091</v>
      </c>
      <c r="AC411" s="111">
        <v>7029</v>
      </c>
      <c r="AD411" s="111">
        <v>718</v>
      </c>
      <c r="AE411" s="111">
        <v>258</v>
      </c>
      <c r="AF411" s="111">
        <v>56</v>
      </c>
      <c r="AG411" s="111">
        <v>11</v>
      </c>
      <c r="AH411" s="111">
        <v>27</v>
      </c>
      <c r="AI411" s="111">
        <v>8099</v>
      </c>
      <c r="AJ411" s="111">
        <v>1070</v>
      </c>
      <c r="AK411" s="111">
        <v>352</v>
      </c>
      <c r="AL411" s="111">
        <v>94</v>
      </c>
      <c r="AM411" s="111">
        <v>38</v>
      </c>
      <c r="AN411" s="111">
        <v>27</v>
      </c>
      <c r="AO411">
        <v>2.261</v>
      </c>
      <c r="AP411" s="112"/>
      <c r="AR411">
        <v>0.241</v>
      </c>
      <c r="AS411" s="112"/>
      <c r="AU411">
        <v>5.024</v>
      </c>
    </row>
    <row r="412" spans="1:47" s="111" customFormat="1" ht="12">
      <c r="A412" s="107">
        <v>39319</v>
      </c>
      <c r="B412" s="108">
        <f t="shared" si="6"/>
        <v>237</v>
      </c>
      <c r="C412" s="109">
        <v>0.811921</v>
      </c>
      <c r="D412" s="110">
        <v>0.811921</v>
      </c>
      <c r="F412">
        <v>39.49991084</v>
      </c>
      <c r="G412">
        <v>-76.19069625</v>
      </c>
      <c r="H412" s="111">
        <v>20.148</v>
      </c>
      <c r="M412" s="111">
        <v>309.4418000000005</v>
      </c>
      <c r="N412" s="111">
        <v>31.7</v>
      </c>
      <c r="O412" s="111">
        <v>55</v>
      </c>
      <c r="P412" s="111">
        <v>90.4936</v>
      </c>
      <c r="AC412" s="111">
        <v>7255</v>
      </c>
      <c r="AD412" s="111">
        <v>650</v>
      </c>
      <c r="AE412" s="111">
        <v>246</v>
      </c>
      <c r="AF412" s="111">
        <v>69</v>
      </c>
      <c r="AG412" s="111">
        <v>8</v>
      </c>
      <c r="AH412" s="111">
        <v>37</v>
      </c>
      <c r="AI412" s="111">
        <v>8265</v>
      </c>
      <c r="AJ412" s="111">
        <v>1010</v>
      </c>
      <c r="AK412" s="111">
        <v>360</v>
      </c>
      <c r="AL412" s="111">
        <v>114</v>
      </c>
      <c r="AM412" s="111">
        <v>45</v>
      </c>
      <c r="AN412" s="111">
        <v>37</v>
      </c>
      <c r="AO412">
        <v>2.251</v>
      </c>
      <c r="AP412" s="112"/>
      <c r="AR412">
        <v>0.271</v>
      </c>
      <c r="AS412" s="112"/>
      <c r="AU412">
        <v>5.023</v>
      </c>
    </row>
    <row r="413" spans="1:47" s="111" customFormat="1" ht="12">
      <c r="A413" s="107">
        <v>39319</v>
      </c>
      <c r="B413" s="108">
        <f t="shared" si="6"/>
        <v>237</v>
      </c>
      <c r="C413" s="109">
        <v>0.812037</v>
      </c>
      <c r="D413" s="110">
        <v>0.812037</v>
      </c>
      <c r="F413">
        <v>39.49571786</v>
      </c>
      <c r="G413">
        <v>-76.18996284</v>
      </c>
      <c r="H413" s="111">
        <v>20.129</v>
      </c>
      <c r="M413" s="111">
        <v>321.45264999999927</v>
      </c>
      <c r="N413" s="111">
        <v>31.5</v>
      </c>
      <c r="O413" s="111">
        <v>54.8</v>
      </c>
      <c r="P413" s="111">
        <v>90.9091</v>
      </c>
      <c r="R413" s="111">
        <v>0.000211</v>
      </c>
      <c r="S413" s="111">
        <v>0.000145</v>
      </c>
      <c r="T413" s="113">
        <v>8.81E-05</v>
      </c>
      <c r="U413" s="113">
        <v>1.93E-05</v>
      </c>
      <c r="V413" s="113">
        <v>1.48E-05</v>
      </c>
      <c r="W413" s="113">
        <v>1.22E-05</v>
      </c>
      <c r="X413" s="111">
        <v>965</v>
      </c>
      <c r="Y413" s="111">
        <v>311</v>
      </c>
      <c r="Z413" s="111">
        <v>305.9</v>
      </c>
      <c r="AA413" s="111">
        <v>56.9</v>
      </c>
      <c r="AC413" s="111">
        <v>7311</v>
      </c>
      <c r="AD413" s="111">
        <v>722</v>
      </c>
      <c r="AE413" s="111">
        <v>301</v>
      </c>
      <c r="AF413" s="111">
        <v>35</v>
      </c>
      <c r="AG413" s="111">
        <v>11</v>
      </c>
      <c r="AH413" s="111">
        <v>25</v>
      </c>
      <c r="AI413" s="111">
        <v>8405</v>
      </c>
      <c r="AJ413" s="111">
        <v>1094</v>
      </c>
      <c r="AK413" s="111">
        <v>372</v>
      </c>
      <c r="AL413" s="111">
        <v>71</v>
      </c>
      <c r="AM413" s="111">
        <v>36</v>
      </c>
      <c r="AN413" s="111">
        <v>25</v>
      </c>
      <c r="AO413">
        <v>2.26</v>
      </c>
      <c r="AP413" s="112"/>
      <c r="AR413">
        <v>0.281</v>
      </c>
      <c r="AS413" s="112"/>
      <c r="AU413">
        <v>5.021</v>
      </c>
    </row>
    <row r="414" spans="1:47" s="111" customFormat="1" ht="12">
      <c r="A414" s="107">
        <v>39319</v>
      </c>
      <c r="B414" s="108">
        <f t="shared" si="6"/>
        <v>237</v>
      </c>
      <c r="C414" s="109">
        <v>0.812153</v>
      </c>
      <c r="D414" s="110">
        <v>0.812153</v>
      </c>
      <c r="F414">
        <v>39.49152489</v>
      </c>
      <c r="G414">
        <v>-76.18922942</v>
      </c>
      <c r="H414" s="111">
        <v>20.11</v>
      </c>
      <c r="M414" s="111">
        <v>333.46350000000166</v>
      </c>
      <c r="N414" s="111">
        <v>31.3</v>
      </c>
      <c r="O414" s="111">
        <v>54.9</v>
      </c>
      <c r="P414" s="111">
        <v>90.7659</v>
      </c>
      <c r="AC414" s="111">
        <v>7464</v>
      </c>
      <c r="AD414" s="111">
        <v>692</v>
      </c>
      <c r="AE414" s="111">
        <v>291</v>
      </c>
      <c r="AF414" s="111">
        <v>57</v>
      </c>
      <c r="AG414" s="111">
        <v>13</v>
      </c>
      <c r="AH414" s="111">
        <v>33</v>
      </c>
      <c r="AI414" s="111">
        <v>8550</v>
      </c>
      <c r="AJ414" s="111">
        <v>1086</v>
      </c>
      <c r="AK414" s="111">
        <v>394</v>
      </c>
      <c r="AL414" s="111">
        <v>103</v>
      </c>
      <c r="AM414" s="111">
        <v>46</v>
      </c>
      <c r="AN414" s="111">
        <v>33</v>
      </c>
      <c r="AO414">
        <v>2.354</v>
      </c>
      <c r="AP414" s="112"/>
      <c r="AR414">
        <v>0.291</v>
      </c>
      <c r="AS414" s="112"/>
      <c r="AU414">
        <v>5.026</v>
      </c>
    </row>
    <row r="415" spans="1:47" s="111" customFormat="1" ht="12">
      <c r="A415" s="107">
        <v>39319</v>
      </c>
      <c r="B415" s="108">
        <f t="shared" si="6"/>
        <v>237</v>
      </c>
      <c r="C415" s="109">
        <v>0.812268</v>
      </c>
      <c r="D415" s="110">
        <v>0.812268</v>
      </c>
      <c r="F415">
        <v>39.48736806</v>
      </c>
      <c r="G415">
        <v>-76.18850233</v>
      </c>
      <c r="H415" s="111">
        <v>20.098</v>
      </c>
      <c r="M415" s="111">
        <v>341.0493000000006</v>
      </c>
      <c r="N415" s="111">
        <v>31.3</v>
      </c>
      <c r="O415" s="111">
        <v>54.9</v>
      </c>
      <c r="P415" s="111">
        <v>91.6255</v>
      </c>
      <c r="AC415" s="111">
        <v>7344</v>
      </c>
      <c r="AD415" s="111">
        <v>747</v>
      </c>
      <c r="AE415" s="111">
        <v>339</v>
      </c>
      <c r="AF415" s="111">
        <v>48</v>
      </c>
      <c r="AG415" s="111">
        <v>3</v>
      </c>
      <c r="AH415" s="111">
        <v>30</v>
      </c>
      <c r="AI415" s="111">
        <v>8511</v>
      </c>
      <c r="AJ415" s="111">
        <v>1167</v>
      </c>
      <c r="AK415" s="111">
        <v>420</v>
      </c>
      <c r="AL415" s="111">
        <v>81</v>
      </c>
      <c r="AM415" s="111">
        <v>33</v>
      </c>
      <c r="AN415" s="111">
        <v>30</v>
      </c>
      <c r="AO415">
        <v>2.261</v>
      </c>
      <c r="AP415" s="112"/>
      <c r="AR415">
        <v>0.261</v>
      </c>
      <c r="AS415" s="112"/>
      <c r="AU415">
        <v>5.022</v>
      </c>
    </row>
    <row r="416" spans="1:47" s="111" customFormat="1" ht="12">
      <c r="A416" s="107">
        <v>39319</v>
      </c>
      <c r="B416" s="108">
        <f t="shared" si="6"/>
        <v>237</v>
      </c>
      <c r="C416" s="109">
        <v>0.812384</v>
      </c>
      <c r="D416" s="110">
        <v>0.812384</v>
      </c>
      <c r="F416">
        <v>39.48317508</v>
      </c>
      <c r="G416">
        <v>-76.18776892</v>
      </c>
      <c r="H416" s="111">
        <v>20.084</v>
      </c>
      <c r="M416" s="111">
        <v>349.89940000000024</v>
      </c>
      <c r="N416" s="111">
        <v>31.3</v>
      </c>
      <c r="O416" s="111">
        <v>55</v>
      </c>
      <c r="P416" s="111">
        <v>91.4823</v>
      </c>
      <c r="R416" s="111">
        <v>0.000203</v>
      </c>
      <c r="S416" s="111">
        <v>0.00014</v>
      </c>
      <c r="T416" s="113">
        <v>8.28E-05</v>
      </c>
      <c r="U416" s="113">
        <v>1.88E-05</v>
      </c>
      <c r="V416" s="113">
        <v>1.46E-05</v>
      </c>
      <c r="W416" s="113">
        <v>1.15E-05</v>
      </c>
      <c r="X416" s="111">
        <v>962.2</v>
      </c>
      <c r="Y416" s="111">
        <v>311</v>
      </c>
      <c r="Z416" s="111">
        <v>306.1</v>
      </c>
      <c r="AA416" s="111">
        <v>56</v>
      </c>
      <c r="AC416" s="111">
        <v>7521</v>
      </c>
      <c r="AD416" s="111">
        <v>780</v>
      </c>
      <c r="AE416" s="111">
        <v>334</v>
      </c>
      <c r="AF416" s="111">
        <v>59</v>
      </c>
      <c r="AG416" s="111">
        <v>11</v>
      </c>
      <c r="AH416" s="111">
        <v>23</v>
      </c>
      <c r="AI416" s="111">
        <v>8728</v>
      </c>
      <c r="AJ416" s="111">
        <v>1207</v>
      </c>
      <c r="AK416" s="111">
        <v>427</v>
      </c>
      <c r="AL416" s="111">
        <v>93</v>
      </c>
      <c r="AM416" s="111">
        <v>34</v>
      </c>
      <c r="AN416" s="111">
        <v>23</v>
      </c>
      <c r="AO416">
        <v>2.29</v>
      </c>
      <c r="AP416" s="112"/>
      <c r="AR416">
        <v>0.261</v>
      </c>
      <c r="AS416" s="112"/>
      <c r="AU416">
        <v>5.021</v>
      </c>
    </row>
    <row r="417" spans="1:47" s="111" customFormat="1" ht="12">
      <c r="A417" s="107">
        <v>39319</v>
      </c>
      <c r="B417" s="108">
        <f t="shared" si="6"/>
        <v>237</v>
      </c>
      <c r="C417" s="109">
        <v>0.8125</v>
      </c>
      <c r="D417" s="110">
        <v>0.8125</v>
      </c>
      <c r="F417">
        <v>39.47898211</v>
      </c>
      <c r="G417">
        <v>-76.1870355</v>
      </c>
      <c r="H417" s="111">
        <v>20.067</v>
      </c>
      <c r="M417" s="111">
        <v>360.6459500000001</v>
      </c>
      <c r="N417" s="111">
        <v>31.3</v>
      </c>
      <c r="O417" s="111">
        <v>52.9</v>
      </c>
      <c r="P417" s="111">
        <v>92.1413</v>
      </c>
      <c r="AC417" s="111">
        <v>7197</v>
      </c>
      <c r="AD417" s="111">
        <v>748</v>
      </c>
      <c r="AE417" s="111">
        <v>358</v>
      </c>
      <c r="AF417" s="111">
        <v>56</v>
      </c>
      <c r="AG417" s="111">
        <v>13</v>
      </c>
      <c r="AH417" s="111">
        <v>14</v>
      </c>
      <c r="AI417" s="111">
        <v>8386</v>
      </c>
      <c r="AJ417" s="111">
        <v>1189</v>
      </c>
      <c r="AK417" s="111">
        <v>441</v>
      </c>
      <c r="AL417" s="111">
        <v>83</v>
      </c>
      <c r="AM417" s="111">
        <v>27</v>
      </c>
      <c r="AN417" s="111">
        <v>14</v>
      </c>
      <c r="AO417">
        <v>2.23</v>
      </c>
      <c r="AP417" s="112"/>
      <c r="AR417">
        <v>0.281</v>
      </c>
      <c r="AS417" s="112"/>
      <c r="AU417">
        <v>5.022</v>
      </c>
    </row>
    <row r="418" spans="1:47" s="111" customFormat="1" ht="12">
      <c r="A418" s="107">
        <v>39319</v>
      </c>
      <c r="B418" s="108">
        <f t="shared" si="6"/>
        <v>237</v>
      </c>
      <c r="C418" s="109">
        <v>0.812616</v>
      </c>
      <c r="D418" s="110">
        <v>0.812616</v>
      </c>
      <c r="F418">
        <v>39.47478913</v>
      </c>
      <c r="G418">
        <v>-76.18630208</v>
      </c>
      <c r="H418" s="111">
        <v>20.095</v>
      </c>
      <c r="M418" s="111">
        <v>342.94575000000077</v>
      </c>
      <c r="N418" s="111">
        <v>31.7</v>
      </c>
      <c r="O418" s="111">
        <v>51</v>
      </c>
      <c r="P418" s="111">
        <v>92.1413</v>
      </c>
      <c r="AC418" s="111">
        <v>7369</v>
      </c>
      <c r="AD418" s="111">
        <v>687</v>
      </c>
      <c r="AE418" s="111">
        <v>296</v>
      </c>
      <c r="AF418" s="111">
        <v>54</v>
      </c>
      <c r="AG418" s="111">
        <v>20</v>
      </c>
      <c r="AH418" s="111">
        <v>19</v>
      </c>
      <c r="AI418" s="111">
        <v>8445</v>
      </c>
      <c r="AJ418" s="111">
        <v>1076</v>
      </c>
      <c r="AK418" s="111">
        <v>389</v>
      </c>
      <c r="AL418" s="111">
        <v>93</v>
      </c>
      <c r="AM418" s="111">
        <v>39</v>
      </c>
      <c r="AN418" s="111">
        <v>19</v>
      </c>
      <c r="AO418">
        <v>2.311</v>
      </c>
      <c r="AP418" s="112"/>
      <c r="AR418">
        <v>0.311</v>
      </c>
      <c r="AS418" s="112"/>
      <c r="AU418">
        <v>5.023</v>
      </c>
    </row>
    <row r="419" spans="1:47" s="111" customFormat="1" ht="12">
      <c r="A419" s="107">
        <v>39319</v>
      </c>
      <c r="B419" s="108">
        <f t="shared" si="6"/>
        <v>237</v>
      </c>
      <c r="C419" s="109">
        <v>0.812732</v>
      </c>
      <c r="D419" s="110">
        <v>0.812732</v>
      </c>
      <c r="F419">
        <v>39.47059615</v>
      </c>
      <c r="G419">
        <v>-76.18556867</v>
      </c>
      <c r="H419" s="111">
        <v>20.122</v>
      </c>
      <c r="M419" s="111">
        <v>325.8777000000009</v>
      </c>
      <c r="N419" s="111">
        <v>31.9</v>
      </c>
      <c r="O419" s="111">
        <v>51.2</v>
      </c>
      <c r="P419" s="111">
        <v>93.0583</v>
      </c>
      <c r="R419" s="111">
        <v>0.000192</v>
      </c>
      <c r="S419" s="111">
        <v>0.000132</v>
      </c>
      <c r="T419" s="113">
        <v>7.49E-05</v>
      </c>
      <c r="U419" s="113">
        <v>1.83E-05</v>
      </c>
      <c r="V419" s="113">
        <v>1.41E-05</v>
      </c>
      <c r="W419" s="113">
        <v>1.2E-05</v>
      </c>
      <c r="X419" s="111">
        <v>961.3</v>
      </c>
      <c r="Y419" s="111">
        <v>311.1</v>
      </c>
      <c r="Z419" s="111">
        <v>306.2</v>
      </c>
      <c r="AA419" s="111">
        <v>54.8</v>
      </c>
      <c r="AC419" s="111">
        <v>7306</v>
      </c>
      <c r="AD419" s="111">
        <v>663</v>
      </c>
      <c r="AE419" s="111">
        <v>276</v>
      </c>
      <c r="AF419" s="111">
        <v>53</v>
      </c>
      <c r="AG419" s="111">
        <v>13</v>
      </c>
      <c r="AH419" s="111">
        <v>28</v>
      </c>
      <c r="AI419" s="111">
        <v>8339</v>
      </c>
      <c r="AJ419" s="111">
        <v>1033</v>
      </c>
      <c r="AK419" s="111">
        <v>370</v>
      </c>
      <c r="AL419" s="111">
        <v>94</v>
      </c>
      <c r="AM419" s="111">
        <v>41</v>
      </c>
      <c r="AN419" s="111">
        <v>28</v>
      </c>
      <c r="AO419">
        <v>2.424</v>
      </c>
      <c r="AP419" s="112"/>
      <c r="AR419">
        <v>0.291</v>
      </c>
      <c r="AS419" s="112"/>
      <c r="AU419">
        <v>5.023</v>
      </c>
    </row>
    <row r="420" spans="1:47" s="111" customFormat="1" ht="12">
      <c r="A420" s="107">
        <v>39319</v>
      </c>
      <c r="B420" s="108">
        <f t="shared" si="6"/>
        <v>237</v>
      </c>
      <c r="C420" s="109">
        <v>0.812847</v>
      </c>
      <c r="D420" s="110">
        <v>0.812847</v>
      </c>
      <c r="F420">
        <v>39.46643932</v>
      </c>
      <c r="G420">
        <v>-76.18484158</v>
      </c>
      <c r="H420" s="111">
        <v>20.105</v>
      </c>
      <c r="M420" s="111">
        <v>336.62425000000076</v>
      </c>
      <c r="N420" s="111">
        <v>31.7</v>
      </c>
      <c r="O420" s="111">
        <v>50.8</v>
      </c>
      <c r="P420" s="111">
        <v>93.1299</v>
      </c>
      <c r="AC420" s="111">
        <v>7138</v>
      </c>
      <c r="AD420" s="111">
        <v>746</v>
      </c>
      <c r="AE420" s="111">
        <v>272</v>
      </c>
      <c r="AF420" s="111">
        <v>48</v>
      </c>
      <c r="AG420" s="111">
        <v>6</v>
      </c>
      <c r="AH420" s="111">
        <v>20</v>
      </c>
      <c r="AI420" s="111">
        <v>8230</v>
      </c>
      <c r="AJ420" s="111">
        <v>1092</v>
      </c>
      <c r="AK420" s="111">
        <v>346</v>
      </c>
      <c r="AL420" s="111">
        <v>74</v>
      </c>
      <c r="AM420" s="111">
        <v>26</v>
      </c>
      <c r="AN420" s="111">
        <v>20</v>
      </c>
      <c r="AO420">
        <v>2.534</v>
      </c>
      <c r="AP420" s="112"/>
      <c r="AR420">
        <v>0.361</v>
      </c>
      <c r="AS420" s="112"/>
      <c r="AU420">
        <v>5.021</v>
      </c>
    </row>
    <row r="421" spans="1:47" s="111" customFormat="1" ht="12">
      <c r="A421" s="107">
        <v>39319</v>
      </c>
      <c r="B421" s="108">
        <f t="shared" si="6"/>
        <v>237</v>
      </c>
      <c r="C421" s="109">
        <v>0.812963</v>
      </c>
      <c r="D421" s="110">
        <v>0.812963</v>
      </c>
      <c r="F421">
        <v>39.46224635</v>
      </c>
      <c r="G421">
        <v>-76.18410816</v>
      </c>
      <c r="H421" s="111">
        <v>20.091</v>
      </c>
      <c r="M421" s="111">
        <v>345.4743500000004</v>
      </c>
      <c r="N421" s="111">
        <v>31.5</v>
      </c>
      <c r="O421" s="111">
        <v>50.8</v>
      </c>
      <c r="P421" s="111">
        <v>93.8463</v>
      </c>
      <c r="AC421" s="111">
        <v>7103</v>
      </c>
      <c r="AD421" s="111">
        <v>645</v>
      </c>
      <c r="AE421" s="111">
        <v>255</v>
      </c>
      <c r="AF421" s="111">
        <v>27</v>
      </c>
      <c r="AG421" s="111">
        <v>8</v>
      </c>
      <c r="AH421" s="111">
        <v>16</v>
      </c>
      <c r="AI421" s="111">
        <v>8054</v>
      </c>
      <c r="AJ421" s="111">
        <v>951</v>
      </c>
      <c r="AK421" s="111">
        <v>306</v>
      </c>
      <c r="AL421" s="111">
        <v>51</v>
      </c>
      <c r="AM421" s="111">
        <v>24</v>
      </c>
      <c r="AN421" s="111">
        <v>16</v>
      </c>
      <c r="AO421">
        <v>2.615</v>
      </c>
      <c r="AP421" s="112"/>
      <c r="AR421">
        <v>0.601</v>
      </c>
      <c r="AS421" s="112"/>
      <c r="AU421">
        <v>5.016</v>
      </c>
    </row>
    <row r="422" spans="1:47" s="111" customFormat="1" ht="12">
      <c r="A422" s="107">
        <v>39319</v>
      </c>
      <c r="B422" s="108">
        <f t="shared" si="6"/>
        <v>237</v>
      </c>
      <c r="C422" s="109">
        <v>0.813079</v>
      </c>
      <c r="D422" s="110">
        <v>0.813079</v>
      </c>
      <c r="F422">
        <v>39.45805337</v>
      </c>
      <c r="G422">
        <v>-76.18337475</v>
      </c>
      <c r="H422" s="111">
        <v>20.062</v>
      </c>
      <c r="M422" s="111">
        <v>363.8066999999992</v>
      </c>
      <c r="N422" s="111">
        <v>31.2</v>
      </c>
      <c r="O422" s="111">
        <v>51.6</v>
      </c>
      <c r="P422" s="111">
        <v>92.7144</v>
      </c>
      <c r="R422" s="111">
        <v>0.000188</v>
      </c>
      <c r="S422" s="111">
        <v>0.000127</v>
      </c>
      <c r="T422" s="113">
        <v>7.44E-05</v>
      </c>
      <c r="U422" s="113">
        <v>1.78E-05</v>
      </c>
      <c r="V422" s="113">
        <v>1.39E-05</v>
      </c>
      <c r="W422" s="113">
        <v>1.09E-05</v>
      </c>
      <c r="X422" s="111">
        <v>961.5</v>
      </c>
      <c r="Y422" s="111">
        <v>311.2</v>
      </c>
      <c r="Z422" s="111">
        <v>306.3</v>
      </c>
      <c r="AA422" s="111">
        <v>53.6</v>
      </c>
      <c r="AC422" s="111">
        <v>7113</v>
      </c>
      <c r="AD422" s="111">
        <v>616</v>
      </c>
      <c r="AE422" s="111">
        <v>262</v>
      </c>
      <c r="AF422" s="111">
        <v>43</v>
      </c>
      <c r="AG422" s="111">
        <v>9</v>
      </c>
      <c r="AH422" s="111">
        <v>33</v>
      </c>
      <c r="AI422" s="111">
        <v>8076</v>
      </c>
      <c r="AJ422" s="111">
        <v>963</v>
      </c>
      <c r="AK422" s="111">
        <v>347</v>
      </c>
      <c r="AL422" s="111">
        <v>85</v>
      </c>
      <c r="AM422" s="111">
        <v>42</v>
      </c>
      <c r="AN422" s="111">
        <v>33</v>
      </c>
      <c r="AO422">
        <v>2.742</v>
      </c>
      <c r="AP422" s="112"/>
      <c r="AR422">
        <v>0.701</v>
      </c>
      <c r="AS422" s="112"/>
      <c r="AU422">
        <v>5.019</v>
      </c>
    </row>
    <row r="423" spans="1:47" s="111" customFormat="1" ht="12">
      <c r="A423" s="107">
        <v>39319</v>
      </c>
      <c r="B423" s="108">
        <f t="shared" si="6"/>
        <v>237</v>
      </c>
      <c r="C423" s="109">
        <v>0.813194</v>
      </c>
      <c r="D423" s="110">
        <v>0.813194</v>
      </c>
      <c r="F423">
        <v>39.45389654</v>
      </c>
      <c r="G423">
        <v>-76.18264765</v>
      </c>
      <c r="H423" s="111">
        <v>20.069</v>
      </c>
      <c r="M423" s="111">
        <v>359.3816500000012</v>
      </c>
      <c r="N423" s="111">
        <v>31.5</v>
      </c>
      <c r="O423" s="111">
        <v>50.3</v>
      </c>
      <c r="P423" s="111">
        <v>92.8577</v>
      </c>
      <c r="AC423" s="111">
        <v>6776</v>
      </c>
      <c r="AD423" s="111">
        <v>594</v>
      </c>
      <c r="AE423" s="111">
        <v>209</v>
      </c>
      <c r="AF423" s="111">
        <v>35</v>
      </c>
      <c r="AG423" s="111">
        <v>11</v>
      </c>
      <c r="AH423" s="111">
        <v>28</v>
      </c>
      <c r="AI423" s="111">
        <v>7653</v>
      </c>
      <c r="AJ423" s="111">
        <v>877</v>
      </c>
      <c r="AK423" s="111">
        <v>283</v>
      </c>
      <c r="AL423" s="111">
        <v>74</v>
      </c>
      <c r="AM423" s="111">
        <v>39</v>
      </c>
      <c r="AN423" s="111">
        <v>28</v>
      </c>
      <c r="AO423">
        <v>2.662</v>
      </c>
      <c r="AP423" s="112"/>
      <c r="AR423">
        <v>0.881</v>
      </c>
      <c r="AS423" s="112"/>
      <c r="AU423">
        <v>5.016</v>
      </c>
    </row>
    <row r="424" spans="1:47" s="111" customFormat="1" ht="12">
      <c r="A424" s="107">
        <v>39319</v>
      </c>
      <c r="B424" s="108">
        <f t="shared" si="6"/>
        <v>237</v>
      </c>
      <c r="C424" s="109">
        <v>0.81331</v>
      </c>
      <c r="D424" s="110">
        <v>0.81331</v>
      </c>
      <c r="F424">
        <v>39.44970357</v>
      </c>
      <c r="G424">
        <v>-76.18191424</v>
      </c>
      <c r="H424" s="111">
        <v>20.079</v>
      </c>
      <c r="M424" s="111">
        <v>353.06014999999934</v>
      </c>
      <c r="N424" s="111">
        <v>31.8</v>
      </c>
      <c r="O424" s="111">
        <v>48.5</v>
      </c>
      <c r="P424" s="111">
        <v>93.1299</v>
      </c>
      <c r="AC424" s="111">
        <v>6855</v>
      </c>
      <c r="AD424" s="111">
        <v>566</v>
      </c>
      <c r="AE424" s="111">
        <v>225</v>
      </c>
      <c r="AF424" s="111">
        <v>36</v>
      </c>
      <c r="AG424" s="111">
        <v>8</v>
      </c>
      <c r="AH424" s="111">
        <v>18</v>
      </c>
      <c r="AI424" s="111">
        <v>7708</v>
      </c>
      <c r="AJ424" s="111">
        <v>853</v>
      </c>
      <c r="AK424" s="111">
        <v>287</v>
      </c>
      <c r="AL424" s="111">
        <v>62</v>
      </c>
      <c r="AM424" s="111">
        <v>26</v>
      </c>
      <c r="AN424" s="111">
        <v>18</v>
      </c>
      <c r="AO424">
        <v>2.693</v>
      </c>
      <c r="AP424" s="112"/>
      <c r="AR424">
        <v>0.751</v>
      </c>
      <c r="AS424" s="112"/>
      <c r="AU424">
        <v>5.016</v>
      </c>
    </row>
    <row r="425" spans="1:47" s="111" customFormat="1" ht="12">
      <c r="A425" s="107">
        <v>39319</v>
      </c>
      <c r="B425" s="108">
        <f t="shared" si="6"/>
        <v>237</v>
      </c>
      <c r="C425" s="109">
        <v>0.813426</v>
      </c>
      <c r="D425" s="110">
        <v>0.813426</v>
      </c>
      <c r="F425">
        <v>39.44551059</v>
      </c>
      <c r="G425">
        <v>-76.18118082</v>
      </c>
      <c r="H425" s="111">
        <v>20.081</v>
      </c>
      <c r="M425" s="111">
        <v>351.7958500000004</v>
      </c>
      <c r="N425" s="111">
        <v>31.6</v>
      </c>
      <c r="O425" s="111">
        <v>49.3</v>
      </c>
      <c r="P425" s="111">
        <v>93.2732</v>
      </c>
      <c r="R425" s="111">
        <v>0.000185</v>
      </c>
      <c r="S425" s="111">
        <v>0.000122</v>
      </c>
      <c r="T425" s="113">
        <v>7.04E-05</v>
      </c>
      <c r="U425" s="113">
        <v>1.8E-05</v>
      </c>
      <c r="V425" s="113">
        <v>1.34E-05</v>
      </c>
      <c r="W425" s="113">
        <v>1.09E-05</v>
      </c>
      <c r="X425" s="111">
        <v>960.4</v>
      </c>
      <c r="Y425" s="111">
        <v>311.2</v>
      </c>
      <c r="Z425" s="111">
        <v>306.4</v>
      </c>
      <c r="AA425" s="111">
        <v>52.9</v>
      </c>
      <c r="AC425" s="111">
        <v>6823</v>
      </c>
      <c r="AD425" s="111">
        <v>585</v>
      </c>
      <c r="AE425" s="111">
        <v>217</v>
      </c>
      <c r="AF425" s="111">
        <v>27</v>
      </c>
      <c r="AG425" s="111">
        <v>11</v>
      </c>
      <c r="AH425" s="111">
        <v>29</v>
      </c>
      <c r="AI425" s="111">
        <v>7692</v>
      </c>
      <c r="AJ425" s="111">
        <v>869</v>
      </c>
      <c r="AK425" s="111">
        <v>284</v>
      </c>
      <c r="AL425" s="111">
        <v>67</v>
      </c>
      <c r="AM425" s="111">
        <v>40</v>
      </c>
      <c r="AN425" s="111">
        <v>29</v>
      </c>
      <c r="AO425">
        <v>2.474</v>
      </c>
      <c r="AP425" s="112"/>
      <c r="AR425">
        <v>0.552</v>
      </c>
      <c r="AS425" s="112"/>
      <c r="AU425">
        <v>5.019</v>
      </c>
    </row>
    <row r="426" spans="1:47" s="111" customFormat="1" ht="12">
      <c r="A426" s="107">
        <v>39319</v>
      </c>
      <c r="B426" s="108">
        <f t="shared" si="6"/>
        <v>237</v>
      </c>
      <c r="C426" s="109">
        <v>0.813542</v>
      </c>
      <c r="D426" s="110">
        <v>0.813542</v>
      </c>
      <c r="F426">
        <v>39.44131762</v>
      </c>
      <c r="G426">
        <v>-76.18044741</v>
      </c>
      <c r="H426" s="111">
        <v>20.093</v>
      </c>
      <c r="M426" s="111">
        <v>344.2100499999997</v>
      </c>
      <c r="N426" s="111">
        <v>31.6</v>
      </c>
      <c r="O426" s="111">
        <v>49.4</v>
      </c>
      <c r="P426" s="111">
        <v>93.4881</v>
      </c>
      <c r="AC426" s="111">
        <v>6977</v>
      </c>
      <c r="AD426" s="111">
        <v>577</v>
      </c>
      <c r="AE426" s="111">
        <v>308</v>
      </c>
      <c r="AF426" s="111">
        <v>44</v>
      </c>
      <c r="AG426" s="111">
        <v>10</v>
      </c>
      <c r="AH426" s="111">
        <v>30</v>
      </c>
      <c r="AI426" s="111">
        <v>7946</v>
      </c>
      <c r="AJ426" s="111">
        <v>969</v>
      </c>
      <c r="AK426" s="111">
        <v>392</v>
      </c>
      <c r="AL426" s="111">
        <v>84</v>
      </c>
      <c r="AM426" s="111">
        <v>40</v>
      </c>
      <c r="AN426" s="111">
        <v>30</v>
      </c>
      <c r="AO426">
        <v>2.404</v>
      </c>
      <c r="AP426" s="112"/>
      <c r="AR426">
        <v>0.381</v>
      </c>
      <c r="AS426" s="112"/>
      <c r="AU426">
        <v>5.015</v>
      </c>
    </row>
    <row r="427" spans="1:47" s="111" customFormat="1" ht="12">
      <c r="A427" s="107">
        <v>39319</v>
      </c>
      <c r="B427" s="108">
        <f t="shared" si="6"/>
        <v>237</v>
      </c>
      <c r="C427" s="109">
        <v>0.813657</v>
      </c>
      <c r="D427" s="110">
        <v>0.813657</v>
      </c>
      <c r="F427">
        <v>39.43716079</v>
      </c>
      <c r="G427">
        <v>-76.17972031</v>
      </c>
      <c r="H427" s="111">
        <v>20.105</v>
      </c>
      <c r="M427" s="111">
        <v>336.62425000000076</v>
      </c>
      <c r="N427" s="111">
        <v>31.8</v>
      </c>
      <c r="O427" s="111">
        <v>49</v>
      </c>
      <c r="P427" s="111">
        <v>94.577</v>
      </c>
      <c r="AC427" s="111">
        <v>6925</v>
      </c>
      <c r="AD427" s="111">
        <v>560</v>
      </c>
      <c r="AE427" s="111">
        <v>224</v>
      </c>
      <c r="AF427" s="111">
        <v>29</v>
      </c>
      <c r="AG427" s="111">
        <v>7</v>
      </c>
      <c r="AH427" s="111">
        <v>14</v>
      </c>
      <c r="AI427" s="111">
        <v>7759</v>
      </c>
      <c r="AJ427" s="111">
        <v>834</v>
      </c>
      <c r="AK427" s="111">
        <v>274</v>
      </c>
      <c r="AL427" s="111">
        <v>50</v>
      </c>
      <c r="AM427" s="111">
        <v>21</v>
      </c>
      <c r="AN427" s="111">
        <v>14</v>
      </c>
      <c r="AO427">
        <v>2.464</v>
      </c>
      <c r="AP427" s="112"/>
      <c r="AR427">
        <v>0.351</v>
      </c>
      <c r="AS427" s="112"/>
      <c r="AU427">
        <v>5.016</v>
      </c>
    </row>
    <row r="428" spans="1:47" s="111" customFormat="1" ht="12">
      <c r="A428" s="107">
        <v>39319</v>
      </c>
      <c r="B428" s="108">
        <f t="shared" si="6"/>
        <v>237</v>
      </c>
      <c r="C428" s="109">
        <v>0.813773</v>
      </c>
      <c r="D428" s="110">
        <v>0.813773</v>
      </c>
      <c r="F428">
        <v>39.43296781</v>
      </c>
      <c r="G428">
        <v>-76.1789869</v>
      </c>
      <c r="H428" s="111">
        <v>20.107</v>
      </c>
      <c r="M428" s="111">
        <v>335.35995</v>
      </c>
      <c r="N428" s="111">
        <v>31.7</v>
      </c>
      <c r="O428" s="111">
        <v>49.5</v>
      </c>
      <c r="P428" s="111">
        <v>94.9352</v>
      </c>
      <c r="R428" s="111">
        <v>0.000186</v>
      </c>
      <c r="S428" s="111">
        <v>0.000124</v>
      </c>
      <c r="T428" s="113">
        <v>7.12E-05</v>
      </c>
      <c r="U428" s="113">
        <v>1.9E-05</v>
      </c>
      <c r="V428" s="113">
        <v>1.4E-05</v>
      </c>
      <c r="W428" s="113">
        <v>1.1E-05</v>
      </c>
      <c r="X428" s="111">
        <v>962</v>
      </c>
      <c r="Y428" s="111">
        <v>311.3</v>
      </c>
      <c r="Z428" s="111">
        <v>306.5</v>
      </c>
      <c r="AA428" s="111">
        <v>52.2</v>
      </c>
      <c r="AC428" s="111">
        <v>6902</v>
      </c>
      <c r="AD428" s="111">
        <v>574</v>
      </c>
      <c r="AE428" s="111">
        <v>223</v>
      </c>
      <c r="AF428" s="111">
        <v>35</v>
      </c>
      <c r="AG428" s="111">
        <v>13</v>
      </c>
      <c r="AH428" s="111">
        <v>29</v>
      </c>
      <c r="AI428" s="111">
        <v>7776</v>
      </c>
      <c r="AJ428" s="111">
        <v>874</v>
      </c>
      <c r="AK428" s="111">
        <v>300</v>
      </c>
      <c r="AL428" s="111">
        <v>77</v>
      </c>
      <c r="AM428" s="111">
        <v>42</v>
      </c>
      <c r="AN428" s="111">
        <v>29</v>
      </c>
      <c r="AO428">
        <v>2.31</v>
      </c>
      <c r="AP428" s="112"/>
      <c r="AR428">
        <v>0.361</v>
      </c>
      <c r="AS428" s="112"/>
      <c r="AU428">
        <v>5.019</v>
      </c>
    </row>
    <row r="429" spans="1:47" s="111" customFormat="1" ht="12">
      <c r="A429" s="107">
        <v>39319</v>
      </c>
      <c r="B429" s="108">
        <f t="shared" si="6"/>
        <v>237</v>
      </c>
      <c r="C429" s="109">
        <v>0.813889</v>
      </c>
      <c r="D429" s="110">
        <v>0.813889</v>
      </c>
      <c r="F429">
        <v>39.42877484</v>
      </c>
      <c r="G429">
        <v>-76.17825348</v>
      </c>
      <c r="H429" s="111">
        <v>20.112</v>
      </c>
      <c r="M429" s="111">
        <v>332.1992000000009</v>
      </c>
      <c r="N429" s="111">
        <v>31.4</v>
      </c>
      <c r="O429" s="111">
        <v>50.6</v>
      </c>
      <c r="P429" s="111">
        <v>96.9984</v>
      </c>
      <c r="AC429" s="111">
        <v>6753</v>
      </c>
      <c r="AD429" s="111">
        <v>579</v>
      </c>
      <c r="AE429" s="111">
        <v>194</v>
      </c>
      <c r="AF429" s="111">
        <v>30</v>
      </c>
      <c r="AG429" s="111">
        <v>9</v>
      </c>
      <c r="AH429" s="111">
        <v>13</v>
      </c>
      <c r="AI429" s="111">
        <v>7578</v>
      </c>
      <c r="AJ429" s="111">
        <v>825</v>
      </c>
      <c r="AK429" s="111">
        <v>246</v>
      </c>
      <c r="AL429" s="111">
        <v>52</v>
      </c>
      <c r="AM429" s="111">
        <v>22</v>
      </c>
      <c r="AN429" s="111">
        <v>13</v>
      </c>
      <c r="AO429">
        <v>2.17</v>
      </c>
      <c r="AP429" s="112"/>
      <c r="AR429">
        <v>0.311</v>
      </c>
      <c r="AS429" s="112"/>
      <c r="AU429">
        <v>5.011</v>
      </c>
    </row>
    <row r="430" spans="1:47" s="111" customFormat="1" ht="12">
      <c r="A430" s="107">
        <v>39319</v>
      </c>
      <c r="B430" s="108">
        <f t="shared" si="6"/>
        <v>237</v>
      </c>
      <c r="C430" s="109">
        <v>0.814005</v>
      </c>
      <c r="D430" s="110">
        <v>0.814005</v>
      </c>
      <c r="F430">
        <v>39.42458186</v>
      </c>
      <c r="G430">
        <v>-76.17752007</v>
      </c>
      <c r="H430" s="111">
        <v>20.114</v>
      </c>
      <c r="M430" s="111">
        <v>330.9349000000002</v>
      </c>
      <c r="N430" s="111">
        <v>31.8</v>
      </c>
      <c r="O430" s="111">
        <v>49.1</v>
      </c>
      <c r="P430" s="111">
        <v>97.987</v>
      </c>
      <c r="AC430" s="111">
        <v>6786</v>
      </c>
      <c r="AD430" s="111">
        <v>585</v>
      </c>
      <c r="AE430" s="111">
        <v>228</v>
      </c>
      <c r="AF430" s="111">
        <v>21</v>
      </c>
      <c r="AG430" s="111">
        <v>9</v>
      </c>
      <c r="AH430" s="111">
        <v>14</v>
      </c>
      <c r="AI430" s="111">
        <v>7643</v>
      </c>
      <c r="AJ430" s="111">
        <v>857</v>
      </c>
      <c r="AK430" s="111">
        <v>272</v>
      </c>
      <c r="AL430" s="111">
        <v>44</v>
      </c>
      <c r="AM430" s="111">
        <v>23</v>
      </c>
      <c r="AN430" s="111">
        <v>14</v>
      </c>
      <c r="AO430">
        <v>2.344</v>
      </c>
      <c r="AP430" s="112"/>
      <c r="AR430">
        <v>0.302</v>
      </c>
      <c r="AS430" s="112"/>
      <c r="AU430">
        <v>5.027</v>
      </c>
    </row>
    <row r="431" spans="1:47" s="111" customFormat="1" ht="12">
      <c r="A431" s="107">
        <v>39319</v>
      </c>
      <c r="B431" s="108">
        <f t="shared" si="6"/>
        <v>237</v>
      </c>
      <c r="C431" s="109">
        <v>0.81412</v>
      </c>
      <c r="D431" s="110">
        <v>0.81412</v>
      </c>
      <c r="F431">
        <v>39.42042503</v>
      </c>
      <c r="G431">
        <v>-76.17679297</v>
      </c>
      <c r="H431" s="111">
        <v>20.129</v>
      </c>
      <c r="M431" s="111">
        <v>321.45264999999927</v>
      </c>
      <c r="N431" s="111">
        <v>32</v>
      </c>
      <c r="O431" s="111">
        <v>49.3</v>
      </c>
      <c r="P431" s="111">
        <v>98.4885</v>
      </c>
      <c r="R431" s="111">
        <v>0.000189</v>
      </c>
      <c r="S431" s="111">
        <v>0.000126</v>
      </c>
      <c r="T431" s="113">
        <v>7.47E-05</v>
      </c>
      <c r="U431" s="113">
        <v>1.91E-05</v>
      </c>
      <c r="V431" s="113">
        <v>1.43E-05</v>
      </c>
      <c r="W431" s="113">
        <v>1.11E-05</v>
      </c>
      <c r="X431" s="111">
        <v>963</v>
      </c>
      <c r="Y431" s="111">
        <v>311.4</v>
      </c>
      <c r="Z431" s="111">
        <v>306.7</v>
      </c>
      <c r="AA431" s="111">
        <v>52</v>
      </c>
      <c r="AC431" s="111">
        <v>6851</v>
      </c>
      <c r="AD431" s="111">
        <v>510</v>
      </c>
      <c r="AE431" s="111">
        <v>242</v>
      </c>
      <c r="AF431" s="111">
        <v>32</v>
      </c>
      <c r="AG431" s="111">
        <v>6</v>
      </c>
      <c r="AH431" s="111">
        <v>9</v>
      </c>
      <c r="AI431" s="111">
        <v>7650</v>
      </c>
      <c r="AJ431" s="111">
        <v>799</v>
      </c>
      <c r="AK431" s="111">
        <v>289</v>
      </c>
      <c r="AL431" s="111">
        <v>47</v>
      </c>
      <c r="AM431" s="111">
        <v>15</v>
      </c>
      <c r="AN431" s="111">
        <v>9</v>
      </c>
      <c r="AO431">
        <v>2.23</v>
      </c>
      <c r="AP431" s="112"/>
      <c r="AR431">
        <v>0.281</v>
      </c>
      <c r="AS431" s="112"/>
      <c r="AU431">
        <v>5.029</v>
      </c>
    </row>
    <row r="432" spans="1:47" s="111" customFormat="1" ht="12">
      <c r="A432" s="107">
        <v>39319</v>
      </c>
      <c r="B432" s="108">
        <f t="shared" si="6"/>
        <v>237</v>
      </c>
      <c r="C432" s="109">
        <v>0.814236</v>
      </c>
      <c r="D432" s="110">
        <v>0.814236</v>
      </c>
      <c r="F432">
        <v>39.41623205</v>
      </c>
      <c r="G432">
        <v>-76.17605956</v>
      </c>
      <c r="H432" s="111">
        <v>20.122</v>
      </c>
      <c r="M432" s="111">
        <v>325.8777000000009</v>
      </c>
      <c r="N432" s="111">
        <v>32</v>
      </c>
      <c r="O432" s="111">
        <v>48.8</v>
      </c>
      <c r="P432" s="111">
        <v>97.7864</v>
      </c>
      <c r="AC432" s="111">
        <v>6781</v>
      </c>
      <c r="AD432" s="111">
        <v>543</v>
      </c>
      <c r="AE432" s="111">
        <v>224</v>
      </c>
      <c r="AF432" s="111">
        <v>39</v>
      </c>
      <c r="AG432" s="111">
        <v>8</v>
      </c>
      <c r="AH432" s="111">
        <v>11</v>
      </c>
      <c r="AI432" s="111">
        <v>7606</v>
      </c>
      <c r="AJ432" s="111">
        <v>825</v>
      </c>
      <c r="AK432" s="111">
        <v>282</v>
      </c>
      <c r="AL432" s="111">
        <v>58</v>
      </c>
      <c r="AM432" s="111">
        <v>19</v>
      </c>
      <c r="AN432" s="111">
        <v>11</v>
      </c>
      <c r="AO432">
        <v>2.21</v>
      </c>
      <c r="AP432" s="112"/>
      <c r="AR432">
        <v>0.312</v>
      </c>
      <c r="AS432" s="112"/>
      <c r="AU432">
        <v>5.021</v>
      </c>
    </row>
    <row r="433" spans="1:47" s="111" customFormat="1" ht="12">
      <c r="A433" s="107">
        <v>39319</v>
      </c>
      <c r="B433" s="108">
        <f t="shared" si="6"/>
        <v>237</v>
      </c>
      <c r="C433" s="109">
        <v>0.814352</v>
      </c>
      <c r="D433" s="110">
        <v>0.814352</v>
      </c>
      <c r="F433">
        <v>39.41203908</v>
      </c>
      <c r="G433">
        <v>-76.17532614</v>
      </c>
      <c r="H433" s="111">
        <v>20.109</v>
      </c>
      <c r="M433" s="111">
        <v>334.0956499999993</v>
      </c>
      <c r="N433" s="111">
        <v>32.1</v>
      </c>
      <c r="O433" s="111">
        <v>47.7</v>
      </c>
      <c r="P433" s="111">
        <v>97.2277</v>
      </c>
      <c r="AC433" s="111">
        <v>6831</v>
      </c>
      <c r="AD433" s="111">
        <v>581</v>
      </c>
      <c r="AE433" s="111">
        <v>219</v>
      </c>
      <c r="AF433" s="111">
        <v>32</v>
      </c>
      <c r="AG433" s="111">
        <v>18</v>
      </c>
      <c r="AH433" s="111">
        <v>25</v>
      </c>
      <c r="AI433" s="111">
        <v>7706</v>
      </c>
      <c r="AJ433" s="111">
        <v>875</v>
      </c>
      <c r="AK433" s="111">
        <v>294</v>
      </c>
      <c r="AL433" s="111">
        <v>75</v>
      </c>
      <c r="AM433" s="111">
        <v>43</v>
      </c>
      <c r="AN433" s="111">
        <v>25</v>
      </c>
      <c r="AO433">
        <v>2.382</v>
      </c>
      <c r="AP433" s="112"/>
      <c r="AR433">
        <v>0.282</v>
      </c>
      <c r="AS433" s="112"/>
      <c r="AU433">
        <v>5.019</v>
      </c>
    </row>
    <row r="434" spans="1:47" s="111" customFormat="1" ht="12">
      <c r="A434" s="107">
        <v>39319</v>
      </c>
      <c r="B434" s="108">
        <f t="shared" si="6"/>
        <v>237</v>
      </c>
      <c r="C434" s="109">
        <v>0.814468</v>
      </c>
      <c r="D434" s="110">
        <v>0.814468</v>
      </c>
      <c r="F434">
        <v>39.4078461</v>
      </c>
      <c r="G434">
        <v>-76.17459273</v>
      </c>
      <c r="H434" s="111">
        <v>20.116</v>
      </c>
      <c r="M434" s="111">
        <v>329.6706000000013</v>
      </c>
      <c r="N434" s="111">
        <v>31.9</v>
      </c>
      <c r="O434" s="111">
        <v>48.9</v>
      </c>
      <c r="P434" s="111">
        <v>96.8551</v>
      </c>
      <c r="R434" s="111">
        <v>0.000184</v>
      </c>
      <c r="S434" s="111">
        <v>0.000124</v>
      </c>
      <c r="T434" s="113">
        <v>6.88E-05</v>
      </c>
      <c r="U434" s="113">
        <v>1.81E-05</v>
      </c>
      <c r="V434" s="113">
        <v>1.39E-05</v>
      </c>
      <c r="W434" s="113">
        <v>1.08E-05</v>
      </c>
      <c r="X434" s="111">
        <v>963.1</v>
      </c>
      <c r="Y434" s="111">
        <v>311.5</v>
      </c>
      <c r="Z434" s="111">
        <v>306.9</v>
      </c>
      <c r="AA434" s="111">
        <v>52</v>
      </c>
      <c r="AC434" s="111">
        <v>6736</v>
      </c>
      <c r="AD434" s="111">
        <v>577</v>
      </c>
      <c r="AE434" s="111">
        <v>242</v>
      </c>
      <c r="AF434" s="111">
        <v>38</v>
      </c>
      <c r="AG434" s="111">
        <v>17</v>
      </c>
      <c r="AH434" s="111">
        <v>56</v>
      </c>
      <c r="AI434" s="111">
        <v>7666</v>
      </c>
      <c r="AJ434" s="111">
        <v>930</v>
      </c>
      <c r="AK434" s="111">
        <v>353</v>
      </c>
      <c r="AL434" s="111">
        <v>111</v>
      </c>
      <c r="AM434" s="111">
        <v>73</v>
      </c>
      <c r="AN434" s="111">
        <v>56</v>
      </c>
      <c r="AO434">
        <v>2.211</v>
      </c>
      <c r="AP434" s="112"/>
      <c r="AR434">
        <v>0.271</v>
      </c>
      <c r="AS434" s="112"/>
      <c r="AU434">
        <v>5.029</v>
      </c>
    </row>
    <row r="435" spans="1:47" s="111" customFormat="1" ht="12">
      <c r="A435" s="107">
        <v>39319</v>
      </c>
      <c r="B435" s="108">
        <f t="shared" si="6"/>
        <v>237</v>
      </c>
      <c r="C435" s="109">
        <v>0.814583</v>
      </c>
      <c r="D435" s="110">
        <v>0.814583</v>
      </c>
      <c r="F435">
        <v>39.40368927</v>
      </c>
      <c r="G435">
        <v>-76.17386564</v>
      </c>
      <c r="H435" s="111">
        <v>20.122</v>
      </c>
      <c r="M435" s="111">
        <v>325.8777000000009</v>
      </c>
      <c r="N435" s="111">
        <v>32.3</v>
      </c>
      <c r="O435" s="111">
        <v>47.4</v>
      </c>
      <c r="P435" s="111">
        <v>96.9984</v>
      </c>
      <c r="AC435" s="111">
        <v>6782</v>
      </c>
      <c r="AD435" s="111">
        <v>613</v>
      </c>
      <c r="AE435" s="111">
        <v>240</v>
      </c>
      <c r="AF435" s="111">
        <v>34</v>
      </c>
      <c r="AG435" s="111">
        <v>10</v>
      </c>
      <c r="AH435" s="111">
        <v>63</v>
      </c>
      <c r="AI435" s="111">
        <v>7742</v>
      </c>
      <c r="AJ435" s="111">
        <v>960</v>
      </c>
      <c r="AK435" s="111">
        <v>347</v>
      </c>
      <c r="AL435" s="111">
        <v>107</v>
      </c>
      <c r="AM435" s="111">
        <v>73</v>
      </c>
      <c r="AN435" s="111">
        <v>63</v>
      </c>
      <c r="AO435">
        <v>2.261</v>
      </c>
      <c r="AP435" s="112"/>
      <c r="AR435">
        <v>0.243</v>
      </c>
      <c r="AS435" s="112"/>
      <c r="AU435">
        <v>5.024</v>
      </c>
    </row>
    <row r="436" spans="1:47" s="111" customFormat="1" ht="12">
      <c r="A436" s="107">
        <v>39319</v>
      </c>
      <c r="B436" s="108">
        <f t="shared" si="6"/>
        <v>237</v>
      </c>
      <c r="C436" s="109">
        <v>0.814699</v>
      </c>
      <c r="D436" s="110">
        <v>0.814699</v>
      </c>
      <c r="F436">
        <v>39.3994963</v>
      </c>
      <c r="G436">
        <v>-76.17313222</v>
      </c>
      <c r="H436" s="111">
        <v>20.108</v>
      </c>
      <c r="M436" s="111">
        <v>334.72780000000057</v>
      </c>
      <c r="N436" s="111">
        <v>32.2</v>
      </c>
      <c r="O436" s="111">
        <v>46.2</v>
      </c>
      <c r="P436" s="111">
        <v>96.4969</v>
      </c>
      <c r="AC436" s="111">
        <v>6815</v>
      </c>
      <c r="AD436" s="111">
        <v>565</v>
      </c>
      <c r="AE436" s="111">
        <v>210</v>
      </c>
      <c r="AF436" s="111">
        <v>41</v>
      </c>
      <c r="AG436" s="111">
        <v>10</v>
      </c>
      <c r="AH436" s="111">
        <v>66</v>
      </c>
      <c r="AI436" s="111">
        <v>7707</v>
      </c>
      <c r="AJ436" s="111">
        <v>892</v>
      </c>
      <c r="AK436" s="111">
        <v>327</v>
      </c>
      <c r="AL436" s="111">
        <v>117</v>
      </c>
      <c r="AM436" s="111">
        <v>76</v>
      </c>
      <c r="AN436" s="111">
        <v>66</v>
      </c>
      <c r="AO436">
        <v>2.354</v>
      </c>
      <c r="AP436" s="112"/>
      <c r="AR436">
        <v>0.222</v>
      </c>
      <c r="AS436" s="112"/>
      <c r="AU436">
        <v>5.028</v>
      </c>
    </row>
    <row r="437" spans="1:47" s="111" customFormat="1" ht="12">
      <c r="A437" s="107">
        <v>39319</v>
      </c>
      <c r="B437" s="108">
        <f t="shared" si="6"/>
        <v>237</v>
      </c>
      <c r="C437" s="109">
        <v>0.814815</v>
      </c>
      <c r="D437" s="110">
        <v>0.814815</v>
      </c>
      <c r="F437">
        <v>39.39530332</v>
      </c>
      <c r="G437">
        <v>-76.17239881</v>
      </c>
      <c r="H437" s="111">
        <v>20.108</v>
      </c>
      <c r="M437" s="111">
        <v>334.72780000000057</v>
      </c>
      <c r="N437" s="111">
        <v>32.2</v>
      </c>
      <c r="O437" s="111">
        <v>47.4</v>
      </c>
      <c r="P437" s="111">
        <v>96.282</v>
      </c>
      <c r="R437" s="111">
        <v>0.000183</v>
      </c>
      <c r="S437" s="111">
        <v>0.00012</v>
      </c>
      <c r="T437" s="113">
        <v>6.92E-05</v>
      </c>
      <c r="U437" s="113">
        <v>1.85E-05</v>
      </c>
      <c r="V437" s="113">
        <v>1.37E-05</v>
      </c>
      <c r="W437" s="113">
        <v>1.04E-05</v>
      </c>
      <c r="X437" s="111">
        <v>962.6</v>
      </c>
      <c r="Y437" s="111">
        <v>311.5</v>
      </c>
      <c r="Z437" s="111">
        <v>307.1</v>
      </c>
      <c r="AA437" s="111">
        <v>51.4</v>
      </c>
      <c r="AC437" s="111">
        <v>6698</v>
      </c>
      <c r="AD437" s="111">
        <v>608</v>
      </c>
      <c r="AE437" s="111">
        <v>191</v>
      </c>
      <c r="AF437" s="111">
        <v>32</v>
      </c>
      <c r="AG437" s="111">
        <v>4</v>
      </c>
      <c r="AH437" s="111">
        <v>44</v>
      </c>
      <c r="AI437" s="111">
        <v>7577</v>
      </c>
      <c r="AJ437" s="111">
        <v>879</v>
      </c>
      <c r="AK437" s="111">
        <v>271</v>
      </c>
      <c r="AL437" s="111">
        <v>80</v>
      </c>
      <c r="AM437" s="111">
        <v>48</v>
      </c>
      <c r="AN437" s="111">
        <v>44</v>
      </c>
      <c r="AO437">
        <v>2.326</v>
      </c>
      <c r="AP437" s="112"/>
      <c r="AR437">
        <v>0.282</v>
      </c>
      <c r="AS437" s="112"/>
      <c r="AU437">
        <v>5.02</v>
      </c>
    </row>
    <row r="438" spans="1:47" s="111" customFormat="1" ht="12">
      <c r="A438" s="107">
        <v>39319</v>
      </c>
      <c r="B438" s="108">
        <f t="shared" si="6"/>
        <v>237</v>
      </c>
      <c r="C438" s="109">
        <v>0.814931</v>
      </c>
      <c r="D438" s="110">
        <v>0.814931</v>
      </c>
      <c r="F438">
        <v>39.39111035</v>
      </c>
      <c r="G438">
        <v>-76.17166539</v>
      </c>
      <c r="H438" s="111">
        <v>20.109</v>
      </c>
      <c r="M438" s="111">
        <v>334.0956499999993</v>
      </c>
      <c r="N438" s="111">
        <v>32.2</v>
      </c>
      <c r="O438" s="111">
        <v>47.8</v>
      </c>
      <c r="P438" s="111">
        <v>95.8522</v>
      </c>
      <c r="AC438" s="111">
        <v>6723</v>
      </c>
      <c r="AD438" s="111">
        <v>594</v>
      </c>
      <c r="AE438" s="111">
        <v>185</v>
      </c>
      <c r="AF438" s="111">
        <v>31</v>
      </c>
      <c r="AG438" s="111">
        <v>4</v>
      </c>
      <c r="AH438" s="111">
        <v>41</v>
      </c>
      <c r="AI438" s="111">
        <v>7578</v>
      </c>
      <c r="AJ438" s="111">
        <v>855</v>
      </c>
      <c r="AK438" s="111">
        <v>261</v>
      </c>
      <c r="AL438" s="111">
        <v>76</v>
      </c>
      <c r="AM438" s="111">
        <v>45</v>
      </c>
      <c r="AN438" s="111">
        <v>41</v>
      </c>
      <c r="AO438">
        <v>2.261</v>
      </c>
      <c r="AP438" s="112"/>
      <c r="AR438">
        <v>0.261</v>
      </c>
      <c r="AS438" s="112"/>
      <c r="AU438">
        <v>5.023</v>
      </c>
    </row>
    <row r="439" spans="1:47" s="111" customFormat="1" ht="12">
      <c r="A439" s="107">
        <v>39319</v>
      </c>
      <c r="B439" s="108">
        <f t="shared" si="6"/>
        <v>237</v>
      </c>
      <c r="C439" s="109">
        <v>0.815046</v>
      </c>
      <c r="D439" s="110">
        <v>0.815046</v>
      </c>
      <c r="F439">
        <v>39.38695352</v>
      </c>
      <c r="G439">
        <v>-76.1709383</v>
      </c>
      <c r="H439" s="111">
        <v>20.09</v>
      </c>
      <c r="M439" s="111">
        <v>346.10649999999987</v>
      </c>
      <c r="N439" s="111">
        <v>32.1</v>
      </c>
      <c r="O439" s="111">
        <v>48.2</v>
      </c>
      <c r="P439" s="111">
        <v>97.199</v>
      </c>
      <c r="AC439" s="111">
        <v>6765</v>
      </c>
      <c r="AD439" s="111">
        <v>533</v>
      </c>
      <c r="AE439" s="111">
        <v>230</v>
      </c>
      <c r="AF439" s="111">
        <v>34</v>
      </c>
      <c r="AG439" s="111">
        <v>12</v>
      </c>
      <c r="AH439" s="111">
        <v>31</v>
      </c>
      <c r="AI439" s="111">
        <v>7605</v>
      </c>
      <c r="AJ439" s="111">
        <v>840</v>
      </c>
      <c r="AK439" s="111">
        <v>307</v>
      </c>
      <c r="AL439" s="111">
        <v>77</v>
      </c>
      <c r="AM439" s="111">
        <v>43</v>
      </c>
      <c r="AN439" s="111">
        <v>31</v>
      </c>
      <c r="AO439">
        <v>2.404</v>
      </c>
      <c r="AP439" s="112"/>
      <c r="AR439">
        <v>0.341</v>
      </c>
      <c r="AS439" s="112"/>
      <c r="AU439">
        <v>5.014</v>
      </c>
    </row>
    <row r="440" spans="1:47" s="111" customFormat="1" ht="12">
      <c r="A440" s="107">
        <v>39319</v>
      </c>
      <c r="B440" s="108">
        <f t="shared" si="6"/>
        <v>237</v>
      </c>
      <c r="C440" s="109">
        <v>0.815162</v>
      </c>
      <c r="D440" s="110">
        <v>0.815162</v>
      </c>
      <c r="F440">
        <v>39.38276054</v>
      </c>
      <c r="G440">
        <v>-76.17020488</v>
      </c>
      <c r="H440" s="111">
        <v>20.091</v>
      </c>
      <c r="M440" s="111">
        <v>345.4743500000004</v>
      </c>
      <c r="N440" s="111">
        <v>32</v>
      </c>
      <c r="O440" s="111">
        <v>48.8</v>
      </c>
      <c r="P440" s="111">
        <v>97.4712</v>
      </c>
      <c r="R440" s="111">
        <v>0.000186</v>
      </c>
      <c r="S440" s="111">
        <v>0.000125</v>
      </c>
      <c r="T440" s="113">
        <v>7.24E-05</v>
      </c>
      <c r="U440" s="113">
        <v>1.91E-05</v>
      </c>
      <c r="V440" s="113">
        <v>1.44E-05</v>
      </c>
      <c r="W440" s="113">
        <v>1.16E-05</v>
      </c>
      <c r="X440" s="111">
        <v>961.7</v>
      </c>
      <c r="Y440" s="111">
        <v>311.6</v>
      </c>
      <c r="Z440" s="111">
        <v>307.3</v>
      </c>
      <c r="AA440" s="111">
        <v>51.3</v>
      </c>
      <c r="AC440" s="111">
        <v>6828</v>
      </c>
      <c r="AD440" s="111">
        <v>604</v>
      </c>
      <c r="AE440" s="111">
        <v>217</v>
      </c>
      <c r="AF440" s="111">
        <v>29</v>
      </c>
      <c r="AG440" s="111">
        <v>12</v>
      </c>
      <c r="AH440" s="111">
        <v>25</v>
      </c>
      <c r="AI440" s="111">
        <v>7715</v>
      </c>
      <c r="AJ440" s="111">
        <v>887</v>
      </c>
      <c r="AK440" s="111">
        <v>283</v>
      </c>
      <c r="AL440" s="111">
        <v>66</v>
      </c>
      <c r="AM440" s="111">
        <v>37</v>
      </c>
      <c r="AN440" s="111">
        <v>25</v>
      </c>
      <c r="AO440">
        <v>2.354</v>
      </c>
      <c r="AP440" s="112"/>
      <c r="AR440">
        <v>0.261</v>
      </c>
      <c r="AS440" s="112"/>
      <c r="AU440">
        <v>5.018</v>
      </c>
    </row>
    <row r="441" spans="1:47" s="111" customFormat="1" ht="12">
      <c r="A441" s="107">
        <v>39319</v>
      </c>
      <c r="B441" s="108">
        <f t="shared" si="6"/>
        <v>237</v>
      </c>
      <c r="C441" s="109">
        <v>0.815278</v>
      </c>
      <c r="D441" s="110">
        <v>0.815278</v>
      </c>
      <c r="F441">
        <v>39.37856757</v>
      </c>
      <c r="G441">
        <v>-76.16947147</v>
      </c>
      <c r="H441" s="111">
        <v>20.101</v>
      </c>
      <c r="M441" s="111">
        <v>339.1528500000004</v>
      </c>
      <c r="N441" s="111">
        <v>32</v>
      </c>
      <c r="O441" s="111">
        <v>50.3</v>
      </c>
      <c r="P441" s="111">
        <v>97.3279</v>
      </c>
      <c r="AC441" s="111">
        <v>6681</v>
      </c>
      <c r="AD441" s="111">
        <v>545</v>
      </c>
      <c r="AE441" s="111">
        <v>213</v>
      </c>
      <c r="AF441" s="111">
        <v>20</v>
      </c>
      <c r="AG441" s="111">
        <v>7</v>
      </c>
      <c r="AH441" s="111">
        <v>27</v>
      </c>
      <c r="AI441" s="111">
        <v>7493</v>
      </c>
      <c r="AJ441" s="111">
        <v>812</v>
      </c>
      <c r="AK441" s="111">
        <v>267</v>
      </c>
      <c r="AL441" s="111">
        <v>54</v>
      </c>
      <c r="AM441" s="111">
        <v>34</v>
      </c>
      <c r="AN441" s="111">
        <v>27</v>
      </c>
      <c r="AO441">
        <v>2.181</v>
      </c>
      <c r="AP441" s="112"/>
      <c r="AR441">
        <v>0.262</v>
      </c>
      <c r="AS441" s="112"/>
      <c r="AU441">
        <v>5.014</v>
      </c>
    </row>
    <row r="442" spans="1:47" s="111" customFormat="1" ht="12">
      <c r="A442" s="107">
        <v>39319</v>
      </c>
      <c r="B442" s="108">
        <f t="shared" si="6"/>
        <v>237</v>
      </c>
      <c r="C442" s="109">
        <v>0.815394</v>
      </c>
      <c r="D442" s="110">
        <v>0.815394</v>
      </c>
      <c r="F442">
        <v>39.37437459</v>
      </c>
      <c r="G442">
        <v>-76.16873805</v>
      </c>
      <c r="H442" s="111">
        <v>20.105</v>
      </c>
      <c r="M442" s="111">
        <v>336.62425000000076</v>
      </c>
      <c r="N442" s="111">
        <v>32</v>
      </c>
      <c r="O442" s="111">
        <v>52.7</v>
      </c>
      <c r="P442" s="111">
        <v>96.6975</v>
      </c>
      <c r="AC442" s="111">
        <v>6756</v>
      </c>
      <c r="AD442" s="111">
        <v>565</v>
      </c>
      <c r="AE442" s="111">
        <v>203</v>
      </c>
      <c r="AF442" s="111">
        <v>23</v>
      </c>
      <c r="AG442" s="111">
        <v>6</v>
      </c>
      <c r="AH442" s="111">
        <v>31</v>
      </c>
      <c r="AI442" s="111">
        <v>7584</v>
      </c>
      <c r="AJ442" s="111">
        <v>828</v>
      </c>
      <c r="AK442" s="111">
        <v>263</v>
      </c>
      <c r="AL442" s="111">
        <v>60</v>
      </c>
      <c r="AM442" s="111">
        <v>37</v>
      </c>
      <c r="AN442" s="111">
        <v>31</v>
      </c>
      <c r="AO442">
        <v>2.161</v>
      </c>
      <c r="AP442" s="112"/>
      <c r="AR442">
        <v>0.201</v>
      </c>
      <c r="AS442" s="112"/>
      <c r="AU442">
        <v>5.012</v>
      </c>
    </row>
    <row r="443" spans="1:47" s="111" customFormat="1" ht="12">
      <c r="A443" s="107">
        <v>39319</v>
      </c>
      <c r="B443" s="108">
        <f t="shared" si="6"/>
        <v>237</v>
      </c>
      <c r="C443" s="109">
        <v>0.815509</v>
      </c>
      <c r="D443" s="110">
        <v>0.815509</v>
      </c>
      <c r="F443">
        <v>39.37021776</v>
      </c>
      <c r="G443">
        <v>-76.16801096</v>
      </c>
      <c r="H443" s="111">
        <v>20.109</v>
      </c>
      <c r="M443" s="111">
        <v>334.0956499999993</v>
      </c>
      <c r="N443" s="111">
        <v>32.1</v>
      </c>
      <c r="O443" s="111">
        <v>52.5</v>
      </c>
      <c r="P443" s="111">
        <v>96.4969</v>
      </c>
      <c r="AC443" s="111">
        <v>6877</v>
      </c>
      <c r="AD443" s="111">
        <v>573</v>
      </c>
      <c r="AE443" s="111">
        <v>200</v>
      </c>
      <c r="AF443" s="111">
        <v>33</v>
      </c>
      <c r="AG443" s="111">
        <v>6</v>
      </c>
      <c r="AH443" s="111">
        <v>36</v>
      </c>
      <c r="AI443" s="111">
        <v>7725</v>
      </c>
      <c r="AJ443" s="111">
        <v>848</v>
      </c>
      <c r="AK443" s="111">
        <v>275</v>
      </c>
      <c r="AL443" s="111">
        <v>75</v>
      </c>
      <c r="AM443" s="111">
        <v>42</v>
      </c>
      <c r="AN443" s="111">
        <v>36</v>
      </c>
      <c r="AO443">
        <v>2.394</v>
      </c>
      <c r="AP443" s="112"/>
      <c r="AR443">
        <v>0.271</v>
      </c>
      <c r="AS443" s="112"/>
      <c r="AU443">
        <v>5.016</v>
      </c>
    </row>
    <row r="444" spans="1:47" s="111" customFormat="1" ht="12">
      <c r="A444" s="107">
        <v>39319</v>
      </c>
      <c r="B444" s="108">
        <f t="shared" si="6"/>
        <v>237</v>
      </c>
      <c r="C444" s="109">
        <v>0.815625</v>
      </c>
      <c r="D444" s="110">
        <v>0.815625</v>
      </c>
      <c r="F444">
        <v>39.36602478</v>
      </c>
      <c r="G444">
        <v>-76.16727754</v>
      </c>
      <c r="H444" s="111">
        <v>20.084</v>
      </c>
      <c r="M444" s="111">
        <v>349.89940000000024</v>
      </c>
      <c r="N444" s="111">
        <v>32</v>
      </c>
      <c r="O444" s="111">
        <v>51</v>
      </c>
      <c r="P444" s="111">
        <v>95.7089</v>
      </c>
      <c r="R444" s="111">
        <v>0.000198</v>
      </c>
      <c r="S444" s="111">
        <v>0.000132</v>
      </c>
      <c r="T444" s="113">
        <v>7.48E-05</v>
      </c>
      <c r="U444" s="113">
        <v>1.99E-05</v>
      </c>
      <c r="V444" s="113">
        <v>1.45E-05</v>
      </c>
      <c r="W444" s="113">
        <v>1.24E-05</v>
      </c>
      <c r="X444" s="111">
        <v>961.9</v>
      </c>
      <c r="Y444" s="111">
        <v>311.7</v>
      </c>
      <c r="Z444" s="111">
        <v>307.4</v>
      </c>
      <c r="AA444" s="111">
        <v>52.5</v>
      </c>
      <c r="AC444" s="111">
        <v>6915</v>
      </c>
      <c r="AD444" s="111">
        <v>586</v>
      </c>
      <c r="AE444" s="111">
        <v>220</v>
      </c>
      <c r="AF444" s="111">
        <v>33</v>
      </c>
      <c r="AG444" s="111">
        <v>6</v>
      </c>
      <c r="AH444" s="111">
        <v>34</v>
      </c>
      <c r="AI444" s="111">
        <v>7794</v>
      </c>
      <c r="AJ444" s="111">
        <v>879</v>
      </c>
      <c r="AK444" s="111">
        <v>293</v>
      </c>
      <c r="AL444" s="111">
        <v>73</v>
      </c>
      <c r="AM444" s="111">
        <v>40</v>
      </c>
      <c r="AN444" s="111">
        <v>34</v>
      </c>
      <c r="AO444">
        <v>2.405</v>
      </c>
      <c r="AP444" s="112"/>
      <c r="AR444">
        <v>0.281</v>
      </c>
      <c r="AS444" s="112"/>
      <c r="AU444">
        <v>5.015</v>
      </c>
    </row>
    <row r="445" spans="1:47" s="111" customFormat="1" ht="12">
      <c r="A445" s="107">
        <v>39319</v>
      </c>
      <c r="B445" s="108">
        <f t="shared" si="6"/>
        <v>237</v>
      </c>
      <c r="C445" s="109">
        <v>0.815741</v>
      </c>
      <c r="D445" s="110">
        <v>0.815741</v>
      </c>
      <c r="F445">
        <v>39.36183181</v>
      </c>
      <c r="G445">
        <v>-76.16654413</v>
      </c>
      <c r="H445" s="111">
        <v>20.075</v>
      </c>
      <c r="M445" s="111">
        <v>355.5887500000008</v>
      </c>
      <c r="N445" s="111">
        <v>31.9</v>
      </c>
      <c r="O445" s="111">
        <v>51</v>
      </c>
      <c r="P445" s="111">
        <v>95.5083</v>
      </c>
      <c r="AC445" s="111">
        <v>7056</v>
      </c>
      <c r="AD445" s="111">
        <v>586</v>
      </c>
      <c r="AE445" s="111">
        <v>229</v>
      </c>
      <c r="AF445" s="111">
        <v>24</v>
      </c>
      <c r="AG445" s="111">
        <v>10</v>
      </c>
      <c r="AH445" s="111">
        <v>41</v>
      </c>
      <c r="AI445" s="111">
        <v>7946</v>
      </c>
      <c r="AJ445" s="111">
        <v>890</v>
      </c>
      <c r="AK445" s="111">
        <v>304</v>
      </c>
      <c r="AL445" s="111">
        <v>75</v>
      </c>
      <c r="AM445" s="111">
        <v>51</v>
      </c>
      <c r="AN445" s="111">
        <v>41</v>
      </c>
      <c r="AO445">
        <v>2.241</v>
      </c>
      <c r="AP445" s="112"/>
      <c r="AR445">
        <v>0.251</v>
      </c>
      <c r="AS445" s="112"/>
      <c r="AU445">
        <v>5.022</v>
      </c>
    </row>
    <row r="446" spans="1:47" s="111" customFormat="1" ht="12">
      <c r="A446" s="107">
        <v>39319</v>
      </c>
      <c r="B446" s="108">
        <f t="shared" si="6"/>
        <v>237</v>
      </c>
      <c r="C446" s="109">
        <v>0.815856</v>
      </c>
      <c r="D446" s="110">
        <v>0.815856</v>
      </c>
      <c r="F446">
        <v>39.35767498</v>
      </c>
      <c r="G446">
        <v>-76.16581703</v>
      </c>
      <c r="H446" s="111">
        <v>20.095</v>
      </c>
      <c r="M446" s="111">
        <v>342.94575000000077</v>
      </c>
      <c r="N446" s="111">
        <v>32.2</v>
      </c>
      <c r="O446" s="111">
        <v>51.3</v>
      </c>
      <c r="P446" s="111">
        <v>94.5197</v>
      </c>
      <c r="AC446" s="111">
        <v>6896</v>
      </c>
      <c r="AD446" s="111">
        <v>607</v>
      </c>
      <c r="AE446" s="111">
        <v>244</v>
      </c>
      <c r="AF446" s="111">
        <v>42</v>
      </c>
      <c r="AG446" s="111">
        <v>18</v>
      </c>
      <c r="AH446" s="111">
        <v>30</v>
      </c>
      <c r="AI446" s="111">
        <v>7837</v>
      </c>
      <c r="AJ446" s="111">
        <v>941</v>
      </c>
      <c r="AK446" s="111">
        <v>334</v>
      </c>
      <c r="AL446" s="111">
        <v>90</v>
      </c>
      <c r="AM446" s="111">
        <v>48</v>
      </c>
      <c r="AN446" s="111">
        <v>30</v>
      </c>
      <c r="AO446">
        <v>2.445</v>
      </c>
      <c r="AP446" s="112"/>
      <c r="AR446">
        <v>0.272</v>
      </c>
      <c r="AS446" s="112"/>
      <c r="AU446">
        <v>5.018</v>
      </c>
    </row>
    <row r="447" spans="1:47" s="111" customFormat="1" ht="12">
      <c r="A447" s="107">
        <v>39319</v>
      </c>
      <c r="B447" s="108">
        <f t="shared" si="6"/>
        <v>237</v>
      </c>
      <c r="C447" s="109">
        <v>0.815972</v>
      </c>
      <c r="D447" s="110">
        <v>0.815972</v>
      </c>
      <c r="F447">
        <v>39.353482</v>
      </c>
      <c r="G447">
        <v>-76.16508362</v>
      </c>
      <c r="H447" s="111">
        <v>20.078</v>
      </c>
      <c r="M447" s="111">
        <v>353.6923000000006</v>
      </c>
      <c r="N447" s="111">
        <v>32.2</v>
      </c>
      <c r="O447" s="111">
        <v>49.7</v>
      </c>
      <c r="P447" s="111">
        <v>94.9496</v>
      </c>
      <c r="R447" s="111">
        <v>0.000205</v>
      </c>
      <c r="S447" s="111">
        <v>0.000135</v>
      </c>
      <c r="T447" s="113">
        <v>7.85E-05</v>
      </c>
      <c r="U447" s="113">
        <v>1.98E-05</v>
      </c>
      <c r="V447" s="113">
        <v>1.49E-05</v>
      </c>
      <c r="W447" s="113">
        <v>1.16E-05</v>
      </c>
      <c r="X447" s="111">
        <v>960.8</v>
      </c>
      <c r="Y447" s="111">
        <v>311.8</v>
      </c>
      <c r="Z447" s="111">
        <v>307.6</v>
      </c>
      <c r="AA447" s="111">
        <v>53.2</v>
      </c>
      <c r="AC447" s="111">
        <v>7050</v>
      </c>
      <c r="AD447" s="111">
        <v>629</v>
      </c>
      <c r="AE447" s="111">
        <v>280</v>
      </c>
      <c r="AF447" s="111">
        <v>57</v>
      </c>
      <c r="AG447" s="111">
        <v>16</v>
      </c>
      <c r="AH447" s="111">
        <v>41</v>
      </c>
      <c r="AI447" s="111">
        <v>8073</v>
      </c>
      <c r="AJ447" s="111">
        <v>1023</v>
      </c>
      <c r="AK447" s="111">
        <v>394</v>
      </c>
      <c r="AL447" s="111">
        <v>114</v>
      </c>
      <c r="AM447" s="111">
        <v>57</v>
      </c>
      <c r="AN447" s="111">
        <v>41</v>
      </c>
      <c r="AO447">
        <v>2.384</v>
      </c>
      <c r="AP447" s="112"/>
      <c r="AR447">
        <v>0.261</v>
      </c>
      <c r="AS447" s="112"/>
      <c r="AU447">
        <v>5.02</v>
      </c>
    </row>
    <row r="448" spans="1:47" s="111" customFormat="1" ht="12">
      <c r="A448" s="107">
        <v>39319</v>
      </c>
      <c r="B448" s="108">
        <f t="shared" si="6"/>
        <v>237</v>
      </c>
      <c r="C448" s="109">
        <v>0.816088</v>
      </c>
      <c r="D448" s="110">
        <v>0.816088</v>
      </c>
      <c r="F448">
        <v>39.34928903</v>
      </c>
      <c r="G448">
        <v>-76.1643502</v>
      </c>
      <c r="H448" s="111">
        <v>20.066</v>
      </c>
      <c r="M448" s="111">
        <v>361.27810000000136</v>
      </c>
      <c r="N448" s="111">
        <v>32.1</v>
      </c>
      <c r="O448" s="111">
        <v>50</v>
      </c>
      <c r="P448" s="111">
        <v>95.537</v>
      </c>
      <c r="AC448" s="111">
        <v>7207</v>
      </c>
      <c r="AD448" s="111">
        <v>590</v>
      </c>
      <c r="AE448" s="111">
        <v>220</v>
      </c>
      <c r="AF448" s="111">
        <v>36</v>
      </c>
      <c r="AG448" s="111">
        <v>6</v>
      </c>
      <c r="AH448" s="111">
        <v>47</v>
      </c>
      <c r="AI448" s="111">
        <v>8106</v>
      </c>
      <c r="AJ448" s="111">
        <v>899</v>
      </c>
      <c r="AK448" s="111">
        <v>309</v>
      </c>
      <c r="AL448" s="111">
        <v>89</v>
      </c>
      <c r="AM448" s="111">
        <v>53</v>
      </c>
      <c r="AN448" s="111">
        <v>47</v>
      </c>
      <c r="AO448">
        <v>2.3</v>
      </c>
      <c r="AP448" s="112"/>
      <c r="AR448">
        <v>0.271</v>
      </c>
      <c r="AS448" s="112"/>
      <c r="AU448">
        <v>5.022</v>
      </c>
    </row>
    <row r="449" spans="1:47" s="111" customFormat="1" ht="12">
      <c r="A449" s="107">
        <v>39319</v>
      </c>
      <c r="B449" s="108">
        <f t="shared" si="6"/>
        <v>237</v>
      </c>
      <c r="C449" s="109">
        <v>0.816204</v>
      </c>
      <c r="D449" s="110">
        <v>0.816204</v>
      </c>
      <c r="F449">
        <v>39.34509605</v>
      </c>
      <c r="G449">
        <v>-76.16361679</v>
      </c>
      <c r="H449" s="111">
        <v>20.049</v>
      </c>
      <c r="M449" s="111">
        <v>372.0246500000012</v>
      </c>
      <c r="N449" s="111">
        <v>32</v>
      </c>
      <c r="O449" s="111">
        <v>49.7</v>
      </c>
      <c r="P449" s="111">
        <v>96.0958</v>
      </c>
      <c r="AC449" s="111">
        <v>7354</v>
      </c>
      <c r="AD449" s="111">
        <v>606</v>
      </c>
      <c r="AE449" s="111">
        <v>238</v>
      </c>
      <c r="AF449" s="111">
        <v>68</v>
      </c>
      <c r="AG449" s="111">
        <v>28</v>
      </c>
      <c r="AH449" s="111">
        <v>54</v>
      </c>
      <c r="AI449" s="111">
        <v>8348</v>
      </c>
      <c r="AJ449" s="111">
        <v>994</v>
      </c>
      <c r="AK449" s="111">
        <v>388</v>
      </c>
      <c r="AL449" s="111">
        <v>150</v>
      </c>
      <c r="AM449" s="111">
        <v>82</v>
      </c>
      <c r="AN449" s="111">
        <v>54</v>
      </c>
      <c r="AO449">
        <v>2.3</v>
      </c>
      <c r="AP449" s="112"/>
      <c r="AR449">
        <v>0.261</v>
      </c>
      <c r="AS449" s="112"/>
      <c r="AU449">
        <v>5.022</v>
      </c>
    </row>
    <row r="450" spans="1:47" s="111" customFormat="1" ht="12">
      <c r="A450" s="107">
        <v>39319</v>
      </c>
      <c r="B450" s="108">
        <f t="shared" si="6"/>
        <v>237</v>
      </c>
      <c r="C450" s="109">
        <v>0.816319</v>
      </c>
      <c r="D450" s="110">
        <v>0.816319</v>
      </c>
      <c r="F450">
        <v>39.34093922</v>
      </c>
      <c r="G450">
        <v>-76.1628897</v>
      </c>
      <c r="H450" s="111">
        <v>20.046</v>
      </c>
      <c r="M450" s="111">
        <v>373.9211000000014</v>
      </c>
      <c r="N450" s="111">
        <v>31.9</v>
      </c>
      <c r="O450" s="111">
        <v>50.4</v>
      </c>
      <c r="P450" s="111">
        <v>96.1531</v>
      </c>
      <c r="R450" s="111">
        <v>0.000208</v>
      </c>
      <c r="S450" s="111">
        <v>0.000141</v>
      </c>
      <c r="T450" s="113">
        <v>7.98E-05</v>
      </c>
      <c r="U450" s="113">
        <v>2E-05</v>
      </c>
      <c r="V450" s="113">
        <v>1.55E-05</v>
      </c>
      <c r="W450" s="113">
        <v>1.33E-05</v>
      </c>
      <c r="X450" s="111">
        <v>959.5</v>
      </c>
      <c r="Y450" s="111">
        <v>311.8</v>
      </c>
      <c r="Z450" s="111">
        <v>307.7</v>
      </c>
      <c r="AA450" s="111">
        <v>52.9</v>
      </c>
      <c r="AC450" s="111">
        <v>7366</v>
      </c>
      <c r="AD450" s="111">
        <v>593</v>
      </c>
      <c r="AE450" s="111">
        <v>249</v>
      </c>
      <c r="AF450" s="111">
        <v>52</v>
      </c>
      <c r="AG450" s="111">
        <v>9</v>
      </c>
      <c r="AH450" s="111">
        <v>58</v>
      </c>
      <c r="AI450" s="111">
        <v>8327</v>
      </c>
      <c r="AJ450" s="111">
        <v>961</v>
      </c>
      <c r="AK450" s="111">
        <v>368</v>
      </c>
      <c r="AL450" s="111">
        <v>119</v>
      </c>
      <c r="AM450" s="111">
        <v>67</v>
      </c>
      <c r="AN450" s="111">
        <v>58</v>
      </c>
      <c r="AO450">
        <v>2.443</v>
      </c>
      <c r="AP450" s="112"/>
      <c r="AR450">
        <v>0.301</v>
      </c>
      <c r="AS450" s="112"/>
      <c r="AU450">
        <v>5.016</v>
      </c>
    </row>
    <row r="451" spans="1:47" s="111" customFormat="1" ht="12">
      <c r="A451" s="107">
        <v>39319</v>
      </c>
      <c r="B451" s="108">
        <f t="shared" si="6"/>
        <v>237</v>
      </c>
      <c r="C451" s="109">
        <v>0.816435</v>
      </c>
      <c r="D451" s="110">
        <v>0.816435</v>
      </c>
      <c r="F451">
        <v>39.33674625</v>
      </c>
      <c r="G451">
        <v>-76.16215628</v>
      </c>
      <c r="H451" s="111">
        <v>20.054</v>
      </c>
      <c r="M451" s="111">
        <v>368.8639000000021</v>
      </c>
      <c r="N451" s="111">
        <v>32</v>
      </c>
      <c r="O451" s="111">
        <v>50.2</v>
      </c>
      <c r="P451" s="111">
        <v>96.7262</v>
      </c>
      <c r="AC451" s="111">
        <v>7452</v>
      </c>
      <c r="AD451" s="111">
        <v>719</v>
      </c>
      <c r="AE451" s="111">
        <v>306</v>
      </c>
      <c r="AF451" s="111">
        <v>62</v>
      </c>
      <c r="AG451" s="111">
        <v>18</v>
      </c>
      <c r="AH451" s="111">
        <v>64</v>
      </c>
      <c r="AI451" s="111">
        <v>8621</v>
      </c>
      <c r="AJ451" s="111">
        <v>1169</v>
      </c>
      <c r="AK451" s="111">
        <v>450</v>
      </c>
      <c r="AL451" s="111">
        <v>144</v>
      </c>
      <c r="AM451" s="111">
        <v>82</v>
      </c>
      <c r="AN451" s="111">
        <v>64</v>
      </c>
      <c r="AO451">
        <v>2.231</v>
      </c>
      <c r="AP451" s="112"/>
      <c r="AR451">
        <v>0.262</v>
      </c>
      <c r="AS451" s="112"/>
      <c r="AU451">
        <v>5.023</v>
      </c>
    </row>
    <row r="452" spans="1:47" s="111" customFormat="1" ht="12">
      <c r="A452" s="107">
        <v>39319</v>
      </c>
      <c r="B452" s="108">
        <f t="shared" si="6"/>
        <v>237</v>
      </c>
      <c r="C452" s="109">
        <v>0.816551</v>
      </c>
      <c r="D452" s="110">
        <v>0.816551</v>
      </c>
      <c r="F452">
        <v>39.33255327</v>
      </c>
      <c r="G452">
        <v>-76.16142286</v>
      </c>
      <c r="H452" s="111">
        <v>20.078</v>
      </c>
      <c r="M452" s="111">
        <v>353.6923000000006</v>
      </c>
      <c r="N452" s="111">
        <v>32.1</v>
      </c>
      <c r="O452" s="111">
        <v>50.4</v>
      </c>
      <c r="P452" s="111">
        <v>97.0701</v>
      </c>
      <c r="AC452" s="111">
        <v>7294</v>
      </c>
      <c r="AD452" s="111">
        <v>668</v>
      </c>
      <c r="AE452" s="111">
        <v>274</v>
      </c>
      <c r="AF452" s="111">
        <v>53</v>
      </c>
      <c r="AG452" s="111">
        <v>11</v>
      </c>
      <c r="AH452" s="111">
        <v>64</v>
      </c>
      <c r="AI452" s="111">
        <v>8364</v>
      </c>
      <c r="AJ452" s="111">
        <v>1070</v>
      </c>
      <c r="AK452" s="111">
        <v>402</v>
      </c>
      <c r="AL452" s="111">
        <v>128</v>
      </c>
      <c r="AM452" s="111">
        <v>75</v>
      </c>
      <c r="AN452" s="111">
        <v>64</v>
      </c>
      <c r="AO452">
        <v>2.374</v>
      </c>
      <c r="AP452" s="112"/>
      <c r="AR452">
        <v>0.291</v>
      </c>
      <c r="AS452" s="112"/>
      <c r="AU452">
        <v>5.02</v>
      </c>
    </row>
    <row r="453" spans="1:47" s="111" customFormat="1" ht="12">
      <c r="A453" s="107">
        <v>39319</v>
      </c>
      <c r="B453" s="108">
        <f t="shared" si="6"/>
        <v>237</v>
      </c>
      <c r="C453" s="109">
        <v>0.816667</v>
      </c>
      <c r="D453" s="110">
        <v>0.816667</v>
      </c>
      <c r="F453">
        <v>39.32836029</v>
      </c>
      <c r="G453">
        <v>-76.16068945</v>
      </c>
      <c r="H453" s="111">
        <v>20.093</v>
      </c>
      <c r="M453" s="111">
        <v>344.2100499999997</v>
      </c>
      <c r="N453" s="111">
        <v>32.3</v>
      </c>
      <c r="O453" s="111">
        <v>49.8</v>
      </c>
      <c r="P453" s="111">
        <v>98.2163</v>
      </c>
      <c r="R453" s="111">
        <v>0.000211</v>
      </c>
      <c r="S453" s="111">
        <v>0.000142</v>
      </c>
      <c r="T453" s="113">
        <v>8.25E-05</v>
      </c>
      <c r="U453" s="113">
        <v>2.02E-05</v>
      </c>
      <c r="V453" s="113">
        <v>1.63E-05</v>
      </c>
      <c r="W453" s="113">
        <v>1.26E-05</v>
      </c>
      <c r="X453" s="111">
        <v>959.7</v>
      </c>
      <c r="Y453" s="111">
        <v>311.9</v>
      </c>
      <c r="Z453" s="111">
        <v>307.9</v>
      </c>
      <c r="AA453" s="111">
        <v>52.5</v>
      </c>
      <c r="AC453" s="111">
        <v>7285</v>
      </c>
      <c r="AD453" s="111">
        <v>664</v>
      </c>
      <c r="AE453" s="111">
        <v>298</v>
      </c>
      <c r="AF453" s="111">
        <v>48</v>
      </c>
      <c r="AG453" s="111">
        <v>15</v>
      </c>
      <c r="AH453" s="111">
        <v>70</v>
      </c>
      <c r="AI453" s="111">
        <v>8380</v>
      </c>
      <c r="AJ453" s="111">
        <v>1095</v>
      </c>
      <c r="AK453" s="111">
        <v>431</v>
      </c>
      <c r="AL453" s="111">
        <v>133</v>
      </c>
      <c r="AM453" s="111">
        <v>85</v>
      </c>
      <c r="AN453" s="111">
        <v>70</v>
      </c>
      <c r="AO453">
        <v>2.343</v>
      </c>
      <c r="AP453" s="112"/>
      <c r="AR453">
        <v>0.281</v>
      </c>
      <c r="AS453" s="112"/>
      <c r="AU453">
        <v>5.025</v>
      </c>
    </row>
    <row r="454" spans="1:47" s="111" customFormat="1" ht="12">
      <c r="A454" s="107">
        <v>39319</v>
      </c>
      <c r="B454" s="108">
        <f t="shared" si="6"/>
        <v>237</v>
      </c>
      <c r="C454" s="109">
        <v>0.816782</v>
      </c>
      <c r="D454" s="110">
        <v>0.816782</v>
      </c>
      <c r="F454">
        <v>39.32420347</v>
      </c>
      <c r="G454">
        <v>-76.15996236</v>
      </c>
      <c r="H454" s="111">
        <v>20.084</v>
      </c>
      <c r="M454" s="111">
        <v>349.89940000000024</v>
      </c>
      <c r="N454" s="111">
        <v>32.3</v>
      </c>
      <c r="O454" s="111">
        <v>49</v>
      </c>
      <c r="P454" s="111">
        <v>97.7148</v>
      </c>
      <c r="AC454" s="111">
        <v>7630</v>
      </c>
      <c r="AD454" s="111">
        <v>693</v>
      </c>
      <c r="AE454" s="111">
        <v>293</v>
      </c>
      <c r="AF454" s="111">
        <v>51</v>
      </c>
      <c r="AG454" s="111">
        <v>12</v>
      </c>
      <c r="AH454" s="111">
        <v>59</v>
      </c>
      <c r="AI454" s="111">
        <v>8738</v>
      </c>
      <c r="AJ454" s="111">
        <v>1108</v>
      </c>
      <c r="AK454" s="111">
        <v>415</v>
      </c>
      <c r="AL454" s="111">
        <v>122</v>
      </c>
      <c r="AM454" s="111">
        <v>71</v>
      </c>
      <c r="AN454" s="111">
        <v>59</v>
      </c>
      <c r="AO454">
        <v>2.24</v>
      </c>
      <c r="AP454" s="112"/>
      <c r="AR454">
        <v>0.312</v>
      </c>
      <c r="AS454" s="112"/>
      <c r="AU454">
        <v>5.021</v>
      </c>
    </row>
    <row r="455" spans="1:47" s="111" customFormat="1" ht="12">
      <c r="A455" s="107">
        <v>39319</v>
      </c>
      <c r="B455" s="108">
        <f t="shared" si="6"/>
        <v>237</v>
      </c>
      <c r="C455" s="109">
        <v>0.816898</v>
      </c>
      <c r="D455" s="110">
        <v>0.816898</v>
      </c>
      <c r="F455">
        <v>39.32001049</v>
      </c>
      <c r="G455">
        <v>-76.15922894</v>
      </c>
      <c r="H455" s="111">
        <v>20.089</v>
      </c>
      <c r="M455" s="111">
        <v>346.73865000000114</v>
      </c>
      <c r="N455" s="111">
        <v>32.4</v>
      </c>
      <c r="O455" s="111">
        <v>47.6</v>
      </c>
      <c r="P455" s="111">
        <v>96.6259</v>
      </c>
      <c r="AC455" s="111">
        <v>7605</v>
      </c>
      <c r="AD455" s="111">
        <v>718</v>
      </c>
      <c r="AE455" s="111">
        <v>285</v>
      </c>
      <c r="AF455" s="111">
        <v>32</v>
      </c>
      <c r="AG455" s="111">
        <v>2</v>
      </c>
      <c r="AH455" s="111">
        <v>43</v>
      </c>
      <c r="AI455" s="111">
        <v>8685</v>
      </c>
      <c r="AJ455" s="111">
        <v>1080</v>
      </c>
      <c r="AK455" s="111">
        <v>362</v>
      </c>
      <c r="AL455" s="111">
        <v>77</v>
      </c>
      <c r="AM455" s="111">
        <v>45</v>
      </c>
      <c r="AN455" s="111">
        <v>43</v>
      </c>
      <c r="AO455">
        <v>2.27</v>
      </c>
      <c r="AP455" s="112"/>
      <c r="AR455">
        <v>0.291</v>
      </c>
      <c r="AS455" s="112"/>
      <c r="AU455">
        <v>0.038</v>
      </c>
    </row>
    <row r="456" spans="1:47" s="111" customFormat="1" ht="12">
      <c r="A456" s="107">
        <v>39319</v>
      </c>
      <c r="B456" s="108">
        <f t="shared" si="6"/>
        <v>237</v>
      </c>
      <c r="C456" s="109">
        <v>0.817014</v>
      </c>
      <c r="D456" s="110">
        <v>0.817014</v>
      </c>
      <c r="F456">
        <v>39.31581751</v>
      </c>
      <c r="G456">
        <v>-76.15849553</v>
      </c>
      <c r="H456" s="111">
        <v>20.085</v>
      </c>
      <c r="M456" s="111">
        <v>349.2672500000008</v>
      </c>
      <c r="N456" s="111">
        <v>32.4</v>
      </c>
      <c r="O456" s="111">
        <v>47.8</v>
      </c>
      <c r="P456" s="111">
        <v>95.5656</v>
      </c>
      <c r="R456" s="111">
        <v>0.000206</v>
      </c>
      <c r="S456" s="111">
        <v>0.000143</v>
      </c>
      <c r="T456" s="113">
        <v>8.08E-05</v>
      </c>
      <c r="U456" s="113">
        <v>2.06E-05</v>
      </c>
      <c r="V456" s="113">
        <v>1.6E-05</v>
      </c>
      <c r="W456" s="113">
        <v>1.32E-05</v>
      </c>
      <c r="X456" s="111">
        <v>961.2</v>
      </c>
      <c r="Y456" s="111">
        <v>312</v>
      </c>
      <c r="Z456" s="111">
        <v>308</v>
      </c>
      <c r="AA456" s="111">
        <v>52.2</v>
      </c>
      <c r="AC456" s="111">
        <v>7532</v>
      </c>
      <c r="AD456" s="111">
        <v>728</v>
      </c>
      <c r="AE456" s="111">
        <v>317</v>
      </c>
      <c r="AF456" s="111">
        <v>33</v>
      </c>
      <c r="AG456" s="111">
        <v>7</v>
      </c>
      <c r="AH456" s="111">
        <v>28</v>
      </c>
      <c r="AI456" s="111">
        <v>8645</v>
      </c>
      <c r="AJ456" s="111">
        <v>1113</v>
      </c>
      <c r="AK456" s="111">
        <v>385</v>
      </c>
      <c r="AL456" s="111">
        <v>68</v>
      </c>
      <c r="AM456" s="111">
        <v>35</v>
      </c>
      <c r="AN456" s="111">
        <v>28</v>
      </c>
      <c r="AO456">
        <v>2.445</v>
      </c>
      <c r="AP456" s="112"/>
      <c r="AR456">
        <v>0.302</v>
      </c>
      <c r="AS456" s="112"/>
      <c r="AT456" s="111">
        <v>2.54695</v>
      </c>
      <c r="AU456">
        <v>0.039</v>
      </c>
    </row>
    <row r="457" spans="1:47" s="111" customFormat="1" ht="12">
      <c r="A457" s="107">
        <v>39319</v>
      </c>
      <c r="B457" s="108">
        <f t="shared" si="6"/>
        <v>237</v>
      </c>
      <c r="C457" s="109">
        <v>0.81713</v>
      </c>
      <c r="D457" s="110">
        <v>0.81713</v>
      </c>
      <c r="F457">
        <v>39.31162454</v>
      </c>
      <c r="G457">
        <v>-76.15776211</v>
      </c>
      <c r="H457" s="111">
        <v>20.085</v>
      </c>
      <c r="M457" s="111">
        <v>349.2672500000008</v>
      </c>
      <c r="N457" s="111">
        <v>32.4</v>
      </c>
      <c r="O457" s="111">
        <v>47.6</v>
      </c>
      <c r="P457" s="111">
        <v>95.1358</v>
      </c>
      <c r="AC457" s="111">
        <v>56218</v>
      </c>
      <c r="AD457" s="111">
        <v>775</v>
      </c>
      <c r="AE457" s="111">
        <v>320</v>
      </c>
      <c r="AF457" s="111">
        <v>46</v>
      </c>
      <c r="AG457" s="111">
        <v>13</v>
      </c>
      <c r="AH457" s="111">
        <v>40</v>
      </c>
      <c r="AI457" s="111">
        <v>57412</v>
      </c>
      <c r="AJ457" s="111">
        <v>1194</v>
      </c>
      <c r="AK457" s="111">
        <v>419</v>
      </c>
      <c r="AL457" s="111">
        <v>99</v>
      </c>
      <c r="AM457" s="111">
        <v>53</v>
      </c>
      <c r="AN457" s="111">
        <v>40</v>
      </c>
      <c r="AO457">
        <v>2.554</v>
      </c>
      <c r="AP457" s="112"/>
      <c r="AR457">
        <v>0.521</v>
      </c>
      <c r="AS457" s="112"/>
      <c r="AT457" s="111">
        <v>3.15098</v>
      </c>
      <c r="AU457">
        <v>0.039</v>
      </c>
    </row>
    <row r="458" spans="1:47" s="111" customFormat="1" ht="12">
      <c r="A458" s="107">
        <v>39319</v>
      </c>
      <c r="B458" s="108">
        <f aca="true" t="shared" si="7" ref="B458:B521">31+28+31+30+31+30+31+25</f>
        <v>237</v>
      </c>
      <c r="C458" s="109">
        <v>0.817245</v>
      </c>
      <c r="D458" s="110">
        <v>0.817245</v>
      </c>
      <c r="F458">
        <v>39.30746771</v>
      </c>
      <c r="G458">
        <v>-76.15703502</v>
      </c>
      <c r="H458" s="111">
        <v>20.099</v>
      </c>
      <c r="M458" s="111">
        <v>340.41715000000113</v>
      </c>
      <c r="N458" s="111">
        <v>32.4</v>
      </c>
      <c r="O458" s="111">
        <v>48.2</v>
      </c>
      <c r="P458" s="111">
        <v>94.5914</v>
      </c>
      <c r="AC458" s="111">
        <v>94533</v>
      </c>
      <c r="AD458" s="111">
        <v>744</v>
      </c>
      <c r="AE458" s="111">
        <v>325</v>
      </c>
      <c r="AF458" s="111">
        <v>33</v>
      </c>
      <c r="AG458" s="111">
        <v>8</v>
      </c>
      <c r="AH458" s="111">
        <v>27</v>
      </c>
      <c r="AI458" s="111">
        <v>95670</v>
      </c>
      <c r="AJ458" s="111">
        <v>1137</v>
      </c>
      <c r="AK458" s="111">
        <v>393</v>
      </c>
      <c r="AL458" s="111">
        <v>68</v>
      </c>
      <c r="AM458" s="111">
        <v>35</v>
      </c>
      <c r="AN458" s="111">
        <v>27</v>
      </c>
      <c r="AO458">
        <v>2.662</v>
      </c>
      <c r="AP458" s="112"/>
      <c r="AR458">
        <v>0.891</v>
      </c>
      <c r="AS458" s="112"/>
      <c r="AT458" s="111">
        <v>3.68036</v>
      </c>
      <c r="AU458">
        <v>0.038</v>
      </c>
    </row>
    <row r="459" spans="1:47" s="111" customFormat="1" ht="12">
      <c r="A459" s="107">
        <v>39319</v>
      </c>
      <c r="B459" s="108">
        <f t="shared" si="7"/>
        <v>237</v>
      </c>
      <c r="C459" s="109">
        <v>0.817361</v>
      </c>
      <c r="D459" s="110">
        <v>0.817361</v>
      </c>
      <c r="F459">
        <v>39.30327473</v>
      </c>
      <c r="G459">
        <v>-76.1563016</v>
      </c>
      <c r="H459" s="111">
        <v>20.074</v>
      </c>
      <c r="M459" s="111">
        <v>356.22090000000026</v>
      </c>
      <c r="N459" s="111">
        <v>32.5</v>
      </c>
      <c r="O459" s="111">
        <v>47.7</v>
      </c>
      <c r="P459" s="111">
        <v>93.9609</v>
      </c>
      <c r="R459" s="111">
        <v>0.000192</v>
      </c>
      <c r="S459" s="111">
        <v>0.000131</v>
      </c>
      <c r="T459" s="113">
        <v>7.47E-05</v>
      </c>
      <c r="U459" s="113">
        <v>1.83E-05</v>
      </c>
      <c r="V459" s="113">
        <v>1.45E-05</v>
      </c>
      <c r="W459" s="113">
        <v>1.1E-05</v>
      </c>
      <c r="X459" s="111">
        <v>961.3</v>
      </c>
      <c r="Y459" s="111">
        <v>312.1</v>
      </c>
      <c r="Z459" s="111">
        <v>308.2</v>
      </c>
      <c r="AA459" s="111">
        <v>51.3</v>
      </c>
      <c r="AC459" s="111">
        <v>88803</v>
      </c>
      <c r="AD459" s="111">
        <v>743</v>
      </c>
      <c r="AE459" s="111">
        <v>292</v>
      </c>
      <c r="AF459" s="111">
        <v>54</v>
      </c>
      <c r="AG459" s="111">
        <v>13</v>
      </c>
      <c r="AH459" s="111">
        <v>37</v>
      </c>
      <c r="AI459" s="111">
        <v>89942</v>
      </c>
      <c r="AJ459" s="111">
        <v>1139</v>
      </c>
      <c r="AK459" s="111">
        <v>396</v>
      </c>
      <c r="AL459" s="111">
        <v>104</v>
      </c>
      <c r="AM459" s="111">
        <v>50</v>
      </c>
      <c r="AN459" s="111">
        <v>37</v>
      </c>
      <c r="AO459">
        <v>2.753</v>
      </c>
      <c r="AP459" s="112"/>
      <c r="AR459">
        <v>1.031</v>
      </c>
      <c r="AS459" s="112"/>
      <c r="AT459" s="111">
        <v>4.78344</v>
      </c>
      <c r="AU459">
        <v>0.039</v>
      </c>
    </row>
    <row r="460" spans="1:47" s="111" customFormat="1" ht="12">
      <c r="A460" s="107">
        <v>39319</v>
      </c>
      <c r="B460" s="108">
        <f t="shared" si="7"/>
        <v>237</v>
      </c>
      <c r="C460" s="109">
        <v>0.817477</v>
      </c>
      <c r="D460" s="110">
        <v>0.817477</v>
      </c>
      <c r="F460">
        <v>39.29908176</v>
      </c>
      <c r="G460">
        <v>-76.15556819</v>
      </c>
      <c r="H460" s="111">
        <v>20.087</v>
      </c>
      <c r="M460" s="111">
        <v>348.00295000000006</v>
      </c>
      <c r="N460" s="111">
        <v>32.5</v>
      </c>
      <c r="O460" s="111">
        <v>47.4</v>
      </c>
      <c r="P460" s="111">
        <v>92.5855</v>
      </c>
      <c r="AC460" s="111">
        <v>26365</v>
      </c>
      <c r="AD460" s="111">
        <v>659</v>
      </c>
      <c r="AE460" s="111">
        <v>271</v>
      </c>
      <c r="AF460" s="111">
        <v>44</v>
      </c>
      <c r="AG460" s="111">
        <v>9</v>
      </c>
      <c r="AH460" s="111">
        <v>32</v>
      </c>
      <c r="AI460" s="111">
        <v>27380</v>
      </c>
      <c r="AJ460" s="111">
        <v>1015</v>
      </c>
      <c r="AK460" s="111">
        <v>356</v>
      </c>
      <c r="AL460" s="111">
        <v>85</v>
      </c>
      <c r="AM460" s="111">
        <v>41</v>
      </c>
      <c r="AN460" s="111">
        <v>32</v>
      </c>
      <c r="AO460">
        <v>2.822</v>
      </c>
      <c r="AP460" s="112"/>
      <c r="AQ460" s="111">
        <v>214.666</v>
      </c>
      <c r="AR460">
        <v>1.081</v>
      </c>
      <c r="AS460" s="112"/>
      <c r="AT460" s="111">
        <v>5.72059</v>
      </c>
      <c r="AU460">
        <v>0.038</v>
      </c>
    </row>
    <row r="461" spans="1:47" s="111" customFormat="1" ht="12">
      <c r="A461" s="107">
        <v>39319</v>
      </c>
      <c r="B461" s="108">
        <f t="shared" si="7"/>
        <v>237</v>
      </c>
      <c r="C461" s="109">
        <v>0.817593</v>
      </c>
      <c r="D461" s="110">
        <v>0.817593</v>
      </c>
      <c r="F461">
        <v>39.29488878</v>
      </c>
      <c r="G461">
        <v>-76.15483477</v>
      </c>
      <c r="H461" s="111">
        <v>20.058</v>
      </c>
      <c r="M461" s="111">
        <v>366.33530000000064</v>
      </c>
      <c r="N461" s="111">
        <v>32.3</v>
      </c>
      <c r="O461" s="111">
        <v>46.2</v>
      </c>
      <c r="P461" s="111">
        <v>91.5109</v>
      </c>
      <c r="AC461" s="111">
        <v>8066</v>
      </c>
      <c r="AD461" s="111">
        <v>670</v>
      </c>
      <c r="AE461" s="111">
        <v>263</v>
      </c>
      <c r="AF461" s="111">
        <v>36</v>
      </c>
      <c r="AG461" s="111">
        <v>13</v>
      </c>
      <c r="AH461" s="111">
        <v>41</v>
      </c>
      <c r="AI461" s="111">
        <v>9089</v>
      </c>
      <c r="AJ461" s="111">
        <v>1023</v>
      </c>
      <c r="AK461" s="111">
        <v>353</v>
      </c>
      <c r="AL461" s="111">
        <v>90</v>
      </c>
      <c r="AM461" s="111">
        <v>54</v>
      </c>
      <c r="AN461" s="111">
        <v>41</v>
      </c>
      <c r="AO461">
        <v>2.772</v>
      </c>
      <c r="AP461" s="112"/>
      <c r="AQ461" s="111">
        <v>228.976</v>
      </c>
      <c r="AR461">
        <v>1.171</v>
      </c>
      <c r="AS461" s="112"/>
      <c r="AT461" s="111">
        <v>6.43904</v>
      </c>
      <c r="AU461">
        <v>0.039</v>
      </c>
    </row>
    <row r="462" spans="1:47" s="111" customFormat="1" ht="12">
      <c r="A462" s="107">
        <v>39319</v>
      </c>
      <c r="B462" s="108">
        <f t="shared" si="7"/>
        <v>237</v>
      </c>
      <c r="C462" s="109">
        <v>0.817708</v>
      </c>
      <c r="D462" s="110">
        <v>0.817708</v>
      </c>
      <c r="F462">
        <v>39.29073195</v>
      </c>
      <c r="G462">
        <v>-76.15410768</v>
      </c>
      <c r="H462" s="111">
        <v>20.063</v>
      </c>
      <c r="M462" s="111">
        <v>363.17455000000155</v>
      </c>
      <c r="N462" s="111">
        <v>32.3</v>
      </c>
      <c r="O462" s="111">
        <v>46.5</v>
      </c>
      <c r="P462" s="111">
        <v>90.4507</v>
      </c>
      <c r="R462" s="111">
        <v>0.000182</v>
      </c>
      <c r="S462" s="111">
        <v>0.000124</v>
      </c>
      <c r="T462" s="113">
        <v>7.16E-05</v>
      </c>
      <c r="U462" s="113">
        <v>1.79E-05</v>
      </c>
      <c r="V462" s="113">
        <v>1.36E-05</v>
      </c>
      <c r="W462" s="113">
        <v>1.07E-05</v>
      </c>
      <c r="X462" s="111">
        <v>960.1</v>
      </c>
      <c r="Y462" s="111">
        <v>312.2</v>
      </c>
      <c r="Z462" s="111">
        <v>308.3</v>
      </c>
      <c r="AA462" s="111">
        <v>51.1</v>
      </c>
      <c r="AC462" s="111">
        <v>7042</v>
      </c>
      <c r="AD462" s="111">
        <v>666</v>
      </c>
      <c r="AE462" s="111">
        <v>222</v>
      </c>
      <c r="AF462" s="111">
        <v>26</v>
      </c>
      <c r="AG462" s="111">
        <v>14</v>
      </c>
      <c r="AH462" s="111">
        <v>30</v>
      </c>
      <c r="AI462" s="111">
        <v>8000</v>
      </c>
      <c r="AJ462" s="111">
        <v>958</v>
      </c>
      <c r="AK462" s="111">
        <v>292</v>
      </c>
      <c r="AL462" s="111">
        <v>70</v>
      </c>
      <c r="AM462" s="111">
        <v>44</v>
      </c>
      <c r="AN462" s="111">
        <v>30</v>
      </c>
      <c r="AO462">
        <v>2.792</v>
      </c>
      <c r="AP462" s="112"/>
      <c r="AQ462" s="111">
        <v>235.625</v>
      </c>
      <c r="AR462">
        <v>1.301</v>
      </c>
      <c r="AS462" s="112"/>
      <c r="AT462" s="111">
        <v>6.52012</v>
      </c>
      <c r="AU462">
        <v>0.038</v>
      </c>
    </row>
    <row r="463" spans="1:47" s="111" customFormat="1" ht="12">
      <c r="A463" s="107">
        <v>39319</v>
      </c>
      <c r="B463" s="108">
        <f t="shared" si="7"/>
        <v>237</v>
      </c>
      <c r="C463" s="109">
        <v>0.817824</v>
      </c>
      <c r="D463" s="110">
        <v>0.817824</v>
      </c>
      <c r="F463">
        <v>39.28653898</v>
      </c>
      <c r="G463">
        <v>-76.15337426</v>
      </c>
      <c r="H463" s="111">
        <v>20.061</v>
      </c>
      <c r="M463" s="111">
        <v>364.43885000000046</v>
      </c>
      <c r="N463" s="111">
        <v>32.3</v>
      </c>
      <c r="O463" s="111">
        <v>47.1</v>
      </c>
      <c r="P463" s="111">
        <v>89.6053</v>
      </c>
      <c r="AC463" s="111">
        <v>6971</v>
      </c>
      <c r="AD463" s="111">
        <v>687</v>
      </c>
      <c r="AE463" s="111">
        <v>232</v>
      </c>
      <c r="AF463" s="111">
        <v>31</v>
      </c>
      <c r="AG463" s="111">
        <v>15</v>
      </c>
      <c r="AH463" s="111">
        <v>39</v>
      </c>
      <c r="AI463" s="111">
        <v>7975</v>
      </c>
      <c r="AJ463" s="111">
        <v>1004</v>
      </c>
      <c r="AK463" s="111">
        <v>317</v>
      </c>
      <c r="AL463" s="111">
        <v>85</v>
      </c>
      <c r="AM463" s="111">
        <v>54</v>
      </c>
      <c r="AN463" s="111">
        <v>39</v>
      </c>
      <c r="AO463">
        <v>2.804</v>
      </c>
      <c r="AP463" s="112"/>
      <c r="AQ463" s="111">
        <v>240.198</v>
      </c>
      <c r="AR463">
        <v>1.161</v>
      </c>
      <c r="AS463" s="112"/>
      <c r="AT463" s="111">
        <v>6.37043</v>
      </c>
      <c r="AU463">
        <v>0.038</v>
      </c>
    </row>
    <row r="464" spans="1:47" s="111" customFormat="1" ht="12">
      <c r="A464" s="107">
        <v>39319</v>
      </c>
      <c r="B464" s="108">
        <f t="shared" si="7"/>
        <v>237</v>
      </c>
      <c r="C464" s="109">
        <v>0.81794</v>
      </c>
      <c r="D464" s="110">
        <v>0.81794</v>
      </c>
      <c r="F464">
        <v>39.282346</v>
      </c>
      <c r="G464">
        <v>-76.15264085</v>
      </c>
      <c r="H464" s="111">
        <v>20.03</v>
      </c>
      <c r="M464" s="111">
        <v>384.03549999999996</v>
      </c>
      <c r="N464" s="111">
        <v>32.3</v>
      </c>
      <c r="O464" s="111">
        <v>43.6</v>
      </c>
      <c r="P464" s="111">
        <v>86.8401</v>
      </c>
      <c r="AC464" s="111">
        <v>7013</v>
      </c>
      <c r="AD464" s="111">
        <v>606</v>
      </c>
      <c r="AE464" s="111">
        <v>229</v>
      </c>
      <c r="AF464" s="111">
        <v>31</v>
      </c>
      <c r="AG464" s="111">
        <v>8</v>
      </c>
      <c r="AH464" s="111">
        <v>30</v>
      </c>
      <c r="AI464" s="111">
        <v>7917</v>
      </c>
      <c r="AJ464" s="111">
        <v>904</v>
      </c>
      <c r="AK464" s="111">
        <v>298</v>
      </c>
      <c r="AL464" s="111">
        <v>69</v>
      </c>
      <c r="AM464" s="111">
        <v>38</v>
      </c>
      <c r="AN464" s="111">
        <v>30</v>
      </c>
      <c r="AO464">
        <v>2.751</v>
      </c>
      <c r="AP464" s="112"/>
      <c r="AQ464" s="111">
        <v>230.45</v>
      </c>
      <c r="AR464">
        <v>1.181</v>
      </c>
      <c r="AS464" s="112"/>
      <c r="AT464" s="111">
        <v>6.07897</v>
      </c>
      <c r="AU464">
        <v>0.038</v>
      </c>
    </row>
    <row r="465" spans="1:47" s="111" customFormat="1" ht="12">
      <c r="A465" s="107">
        <v>39319</v>
      </c>
      <c r="B465" s="108">
        <f t="shared" si="7"/>
        <v>237</v>
      </c>
      <c r="C465" s="109">
        <v>0.818056</v>
      </c>
      <c r="D465" s="110">
        <v>0.818056</v>
      </c>
      <c r="F465">
        <v>39.27815302</v>
      </c>
      <c r="G465">
        <v>-76.15190743</v>
      </c>
      <c r="H465" s="111">
        <v>20.027</v>
      </c>
      <c r="M465" s="111">
        <v>385.93195000000014</v>
      </c>
      <c r="N465" s="111">
        <v>32.1</v>
      </c>
      <c r="O465" s="111">
        <v>44.6</v>
      </c>
      <c r="P465" s="111">
        <v>84.4474</v>
      </c>
      <c r="R465" s="111">
        <v>0.000164</v>
      </c>
      <c r="S465" s="111">
        <v>0.000112</v>
      </c>
      <c r="T465" s="113">
        <v>6.5E-05</v>
      </c>
      <c r="U465" s="113">
        <v>1.59E-05</v>
      </c>
      <c r="V465" s="113">
        <v>1.21E-05</v>
      </c>
      <c r="W465" s="113">
        <v>9.89E-06</v>
      </c>
      <c r="X465" s="111">
        <v>958.4</v>
      </c>
      <c r="Y465" s="111">
        <v>312.2</v>
      </c>
      <c r="Z465" s="111">
        <v>308.5</v>
      </c>
      <c r="AA465" s="111">
        <v>50.2</v>
      </c>
      <c r="AC465" s="111">
        <v>6703</v>
      </c>
      <c r="AD465" s="111">
        <v>561</v>
      </c>
      <c r="AE465" s="111">
        <v>229</v>
      </c>
      <c r="AF465" s="111">
        <v>40</v>
      </c>
      <c r="AG465" s="111">
        <v>7</v>
      </c>
      <c r="AH465" s="111">
        <v>34</v>
      </c>
      <c r="AI465" s="111">
        <v>7574</v>
      </c>
      <c r="AJ465" s="111">
        <v>871</v>
      </c>
      <c r="AK465" s="111">
        <v>310</v>
      </c>
      <c r="AL465" s="111">
        <v>81</v>
      </c>
      <c r="AM465" s="111">
        <v>41</v>
      </c>
      <c r="AN465" s="111">
        <v>34</v>
      </c>
      <c r="AO465">
        <v>2.752</v>
      </c>
      <c r="AP465" s="112"/>
      <c r="AQ465" s="111">
        <v>232.874</v>
      </c>
      <c r="AR465">
        <v>0.971</v>
      </c>
      <c r="AS465" s="112"/>
      <c r="AT465" s="111">
        <v>5.61058</v>
      </c>
      <c r="AU465">
        <v>0.038</v>
      </c>
    </row>
    <row r="466" spans="1:47" s="111" customFormat="1" ht="12">
      <c r="A466" s="107">
        <v>39319</v>
      </c>
      <c r="B466" s="108">
        <f t="shared" si="7"/>
        <v>237</v>
      </c>
      <c r="C466" s="109">
        <v>0.818171</v>
      </c>
      <c r="D466" s="110">
        <v>0.818171</v>
      </c>
      <c r="F466">
        <v>39.2739962</v>
      </c>
      <c r="G466">
        <v>-76.15118034</v>
      </c>
      <c r="H466" s="111">
        <v>20.032</v>
      </c>
      <c r="M466" s="111">
        <v>382.77120000000104</v>
      </c>
      <c r="N466" s="111">
        <v>32.3</v>
      </c>
      <c r="O466" s="111">
        <v>43.7</v>
      </c>
      <c r="P466" s="111">
        <v>83.3155</v>
      </c>
      <c r="AC466" s="111">
        <v>6810</v>
      </c>
      <c r="AD466" s="111">
        <v>566</v>
      </c>
      <c r="AE466" s="111">
        <v>220</v>
      </c>
      <c r="AF466" s="111">
        <v>30</v>
      </c>
      <c r="AG466" s="111">
        <v>10</v>
      </c>
      <c r="AH466" s="111">
        <v>30</v>
      </c>
      <c r="AI466" s="111">
        <v>7666</v>
      </c>
      <c r="AJ466" s="111">
        <v>856</v>
      </c>
      <c r="AK466" s="111">
        <v>290</v>
      </c>
      <c r="AL466" s="111">
        <v>70</v>
      </c>
      <c r="AM466" s="111">
        <v>40</v>
      </c>
      <c r="AN466" s="111">
        <v>30</v>
      </c>
      <c r="AO466">
        <v>2.814</v>
      </c>
      <c r="AP466" s="112"/>
      <c r="AQ466" s="111">
        <v>235.298</v>
      </c>
      <c r="AR466">
        <v>0.901</v>
      </c>
      <c r="AS466" s="112"/>
      <c r="AT466" s="111">
        <v>4.98835</v>
      </c>
      <c r="AU466">
        <v>0.038</v>
      </c>
    </row>
    <row r="467" spans="1:47" s="111" customFormat="1" ht="12">
      <c r="A467" s="107">
        <v>39319</v>
      </c>
      <c r="B467" s="108">
        <f t="shared" si="7"/>
        <v>237</v>
      </c>
      <c r="C467" s="109">
        <v>0.818287</v>
      </c>
      <c r="D467" s="110">
        <v>0.818287</v>
      </c>
      <c r="F467">
        <v>39.26980322</v>
      </c>
      <c r="G467">
        <v>-76.15044692</v>
      </c>
      <c r="H467" s="111">
        <v>20.022</v>
      </c>
      <c r="M467" s="111">
        <v>389.09270000000106</v>
      </c>
      <c r="N467" s="111">
        <v>32.1</v>
      </c>
      <c r="O467" s="111">
        <v>46.1</v>
      </c>
      <c r="P467" s="111">
        <v>83.4588</v>
      </c>
      <c r="AC467" s="111">
        <v>6432</v>
      </c>
      <c r="AD467" s="111">
        <v>557</v>
      </c>
      <c r="AE467" s="111">
        <v>226</v>
      </c>
      <c r="AF467" s="111">
        <v>36</v>
      </c>
      <c r="AG467" s="111">
        <v>13</v>
      </c>
      <c r="AH467" s="111">
        <v>38</v>
      </c>
      <c r="AI467" s="111">
        <v>7302</v>
      </c>
      <c r="AJ467" s="111">
        <v>870</v>
      </c>
      <c r="AK467" s="111">
        <v>313</v>
      </c>
      <c r="AL467" s="111">
        <v>87</v>
      </c>
      <c r="AM467" s="111">
        <v>51</v>
      </c>
      <c r="AN467" s="111">
        <v>38</v>
      </c>
      <c r="AO467">
        <v>2.683</v>
      </c>
      <c r="AP467" s="112"/>
      <c r="AQ467" s="111">
        <v>229.703</v>
      </c>
      <c r="AR467">
        <v>0.822</v>
      </c>
      <c r="AS467" s="112"/>
      <c r="AT467" s="111">
        <v>4.61996</v>
      </c>
      <c r="AU467">
        <v>0.039</v>
      </c>
    </row>
    <row r="468" spans="1:47" s="111" customFormat="1" ht="12">
      <c r="A468" s="107">
        <v>39319</v>
      </c>
      <c r="B468" s="108">
        <f t="shared" si="7"/>
        <v>237</v>
      </c>
      <c r="C468" s="109">
        <v>0.818403</v>
      </c>
      <c r="D468" s="110">
        <v>0.818403</v>
      </c>
      <c r="F468">
        <v>39.26561024</v>
      </c>
      <c r="G468">
        <v>-76.14971351</v>
      </c>
      <c r="H468" s="111">
        <v>20.014</v>
      </c>
      <c r="M468" s="111">
        <v>394.14990000000034</v>
      </c>
      <c r="N468" s="111">
        <v>32.1</v>
      </c>
      <c r="O468" s="111">
        <v>46</v>
      </c>
      <c r="P468" s="111">
        <v>84.1035</v>
      </c>
      <c r="R468" s="111">
        <v>0.000157</v>
      </c>
      <c r="S468" s="111">
        <v>0.000108</v>
      </c>
      <c r="T468" s="113">
        <v>6.34E-05</v>
      </c>
      <c r="U468" s="113">
        <v>1.56E-05</v>
      </c>
      <c r="V468" s="113">
        <v>1.16E-05</v>
      </c>
      <c r="W468" s="113">
        <v>1.01E-05</v>
      </c>
      <c r="X468" s="111">
        <v>957.5</v>
      </c>
      <c r="Y468" s="111">
        <v>312.3</v>
      </c>
      <c r="Z468" s="111">
        <v>308.6</v>
      </c>
      <c r="AA468" s="111">
        <v>49</v>
      </c>
      <c r="AC468" s="111">
        <v>6268</v>
      </c>
      <c r="AD468" s="111">
        <v>584</v>
      </c>
      <c r="AE468" s="111">
        <v>235</v>
      </c>
      <c r="AF468" s="111">
        <v>41</v>
      </c>
      <c r="AG468" s="111">
        <v>7</v>
      </c>
      <c r="AH468" s="111">
        <v>39</v>
      </c>
      <c r="AI468" s="111">
        <v>7174</v>
      </c>
      <c r="AJ468" s="111">
        <v>906</v>
      </c>
      <c r="AK468" s="111">
        <v>322</v>
      </c>
      <c r="AL468" s="111">
        <v>87</v>
      </c>
      <c r="AM468" s="111">
        <v>46</v>
      </c>
      <c r="AN468" s="111">
        <v>39</v>
      </c>
      <c r="AO468">
        <v>2.803</v>
      </c>
      <c r="AP468" s="112"/>
      <c r="AQ468" s="111">
        <v>234.347</v>
      </c>
      <c r="AR468">
        <v>0.751</v>
      </c>
      <c r="AS468" s="112"/>
      <c r="AT468" s="111">
        <v>4.1296</v>
      </c>
      <c r="AU468">
        <v>0.037</v>
      </c>
    </row>
    <row r="469" spans="1:47" s="111" customFormat="1" ht="12">
      <c r="A469" s="107">
        <v>39319</v>
      </c>
      <c r="B469" s="108">
        <f t="shared" si="7"/>
        <v>237</v>
      </c>
      <c r="C469" s="109">
        <v>0.818519</v>
      </c>
      <c r="D469" s="110">
        <v>0.818519</v>
      </c>
      <c r="F469">
        <v>39.26141727</v>
      </c>
      <c r="G469">
        <v>-76.14898009</v>
      </c>
      <c r="H469" s="111">
        <v>20.007</v>
      </c>
      <c r="M469" s="111">
        <v>398.5749500000002</v>
      </c>
      <c r="N469" s="111">
        <v>32</v>
      </c>
      <c r="O469" s="111">
        <v>45.5</v>
      </c>
      <c r="P469" s="111">
        <v>84.5333</v>
      </c>
      <c r="AC469" s="111">
        <v>6440</v>
      </c>
      <c r="AD469" s="111">
        <v>595</v>
      </c>
      <c r="AE469" s="111">
        <v>193</v>
      </c>
      <c r="AF469" s="111">
        <v>25</v>
      </c>
      <c r="AG469" s="111">
        <v>4</v>
      </c>
      <c r="AH469" s="111">
        <v>24</v>
      </c>
      <c r="AI469" s="111">
        <v>7281</v>
      </c>
      <c r="AJ469" s="111">
        <v>841</v>
      </c>
      <c r="AK469" s="111">
        <v>246</v>
      </c>
      <c r="AL469" s="111">
        <v>53</v>
      </c>
      <c r="AM469" s="111">
        <v>28</v>
      </c>
      <c r="AN469" s="111">
        <v>24</v>
      </c>
      <c r="AO469">
        <v>2.823</v>
      </c>
      <c r="AP469" s="112"/>
      <c r="AQ469" s="111">
        <v>230.327</v>
      </c>
      <c r="AR469">
        <v>0.741</v>
      </c>
      <c r="AS469" s="112"/>
      <c r="AT469" s="111">
        <v>3.84913</v>
      </c>
      <c r="AU469">
        <v>0.039</v>
      </c>
    </row>
    <row r="470" spans="1:47" s="111" customFormat="1" ht="12">
      <c r="A470" s="107">
        <v>39319</v>
      </c>
      <c r="B470" s="108">
        <f t="shared" si="7"/>
        <v>237</v>
      </c>
      <c r="C470" s="109">
        <v>0.818634</v>
      </c>
      <c r="D470" s="110">
        <v>0.818634</v>
      </c>
      <c r="F470">
        <v>39.25726044</v>
      </c>
      <c r="G470">
        <v>-76.148253</v>
      </c>
      <c r="H470" s="111">
        <v>20.03</v>
      </c>
      <c r="M470" s="111">
        <v>384.03549999999996</v>
      </c>
      <c r="N470" s="111">
        <v>32.2</v>
      </c>
      <c r="O470" s="111">
        <v>46</v>
      </c>
      <c r="P470" s="111">
        <v>85.1637</v>
      </c>
      <c r="AC470" s="111">
        <v>6304</v>
      </c>
      <c r="AD470" s="111">
        <v>511</v>
      </c>
      <c r="AE470" s="111">
        <v>193</v>
      </c>
      <c r="AF470" s="111">
        <v>29</v>
      </c>
      <c r="AG470" s="111">
        <v>9</v>
      </c>
      <c r="AH470" s="111">
        <v>12</v>
      </c>
      <c r="AI470" s="111">
        <v>7058</v>
      </c>
      <c r="AJ470" s="111">
        <v>754</v>
      </c>
      <c r="AK470" s="111">
        <v>243</v>
      </c>
      <c r="AL470" s="111">
        <v>50</v>
      </c>
      <c r="AM470" s="111">
        <v>21</v>
      </c>
      <c r="AN470" s="111">
        <v>12</v>
      </c>
      <c r="AO470">
        <v>2.723</v>
      </c>
      <c r="AP470" s="112"/>
      <c r="AQ470" s="111">
        <v>219.076</v>
      </c>
      <c r="AR470">
        <v>0.832</v>
      </c>
      <c r="AS470" s="112"/>
      <c r="AT470" s="111">
        <v>3.67745</v>
      </c>
      <c r="AU470">
        <v>0.039</v>
      </c>
    </row>
    <row r="471" spans="1:47" s="111" customFormat="1" ht="12">
      <c r="A471" s="107">
        <v>39319</v>
      </c>
      <c r="B471" s="108">
        <f t="shared" si="7"/>
        <v>237</v>
      </c>
      <c r="C471" s="109">
        <v>0.81875</v>
      </c>
      <c r="D471" s="110">
        <v>0.81875</v>
      </c>
      <c r="F471">
        <v>39.25306746</v>
      </c>
      <c r="G471">
        <v>-76.14751959</v>
      </c>
      <c r="H471" s="111">
        <v>20.042</v>
      </c>
      <c r="M471" s="111">
        <v>376.4496999999992</v>
      </c>
      <c r="N471" s="111">
        <v>32.3</v>
      </c>
      <c r="O471" s="111">
        <v>46.8</v>
      </c>
      <c r="P471" s="111">
        <v>87.4562</v>
      </c>
      <c r="R471" s="111">
        <v>0.00016</v>
      </c>
      <c r="S471" s="111">
        <v>0.00011</v>
      </c>
      <c r="T471" s="113">
        <v>6.43E-05</v>
      </c>
      <c r="U471" s="113">
        <v>1.46E-05</v>
      </c>
      <c r="V471" s="113">
        <v>1.19E-05</v>
      </c>
      <c r="W471" s="113">
        <v>9.03E-06</v>
      </c>
      <c r="X471" s="111">
        <v>956.9</v>
      </c>
      <c r="Y471" s="111">
        <v>312.4</v>
      </c>
      <c r="Z471" s="111">
        <v>308.7</v>
      </c>
      <c r="AA471" s="111">
        <v>49</v>
      </c>
      <c r="AC471" s="111">
        <v>6283</v>
      </c>
      <c r="AD471" s="111">
        <v>554</v>
      </c>
      <c r="AE471" s="111">
        <v>224</v>
      </c>
      <c r="AF471" s="111">
        <v>31</v>
      </c>
      <c r="AG471" s="111">
        <v>11</v>
      </c>
      <c r="AH471" s="111">
        <v>18</v>
      </c>
      <c r="AI471" s="111">
        <v>7121</v>
      </c>
      <c r="AJ471" s="111">
        <v>838</v>
      </c>
      <c r="AK471" s="111">
        <v>284</v>
      </c>
      <c r="AL471" s="111">
        <v>60</v>
      </c>
      <c r="AM471" s="111">
        <v>29</v>
      </c>
      <c r="AN471" s="111">
        <v>18</v>
      </c>
      <c r="AO471">
        <v>2.813</v>
      </c>
      <c r="AP471" s="112"/>
      <c r="AQ471" s="111">
        <v>230.737</v>
      </c>
      <c r="AR471">
        <v>0.741</v>
      </c>
      <c r="AS471" s="112"/>
      <c r="AT471" s="111">
        <v>3.57171</v>
      </c>
      <c r="AU471">
        <v>0.038</v>
      </c>
    </row>
    <row r="472" spans="1:47" s="111" customFormat="1" ht="12">
      <c r="A472" s="107">
        <v>39319</v>
      </c>
      <c r="B472" s="108">
        <f t="shared" si="7"/>
        <v>237</v>
      </c>
      <c r="C472" s="109">
        <v>0.818866</v>
      </c>
      <c r="D472" s="110">
        <v>0.818866</v>
      </c>
      <c r="F472">
        <v>39.24887449</v>
      </c>
      <c r="G472">
        <v>-76.14678617</v>
      </c>
      <c r="H472" s="111">
        <v>20.048</v>
      </c>
      <c r="M472" s="111">
        <v>372.65680000000066</v>
      </c>
      <c r="N472" s="111">
        <v>32.3</v>
      </c>
      <c r="O472" s="111">
        <v>47</v>
      </c>
      <c r="P472" s="111">
        <v>89.3188</v>
      </c>
      <c r="AC472" s="111">
        <v>6078</v>
      </c>
      <c r="AD472" s="111">
        <v>555</v>
      </c>
      <c r="AE472" s="111">
        <v>240</v>
      </c>
      <c r="AF472" s="111">
        <v>25</v>
      </c>
      <c r="AG472" s="111">
        <v>10</v>
      </c>
      <c r="AH472" s="111">
        <v>32</v>
      </c>
      <c r="AI472" s="111">
        <v>6940</v>
      </c>
      <c r="AJ472" s="111">
        <v>862</v>
      </c>
      <c r="AK472" s="111">
        <v>307</v>
      </c>
      <c r="AL472" s="111">
        <v>67</v>
      </c>
      <c r="AM472" s="111">
        <v>42</v>
      </c>
      <c r="AN472" s="111">
        <v>32</v>
      </c>
      <c r="AO472">
        <v>2.693</v>
      </c>
      <c r="AP472" s="112"/>
      <c r="AQ472" s="111">
        <v>230.082</v>
      </c>
      <c r="AR472">
        <v>0.722</v>
      </c>
      <c r="AS472" s="112"/>
      <c r="AT472" s="111">
        <v>3.48795</v>
      </c>
      <c r="AU472">
        <v>0.039</v>
      </c>
    </row>
    <row r="473" spans="1:47" s="111" customFormat="1" ht="12">
      <c r="A473" s="107">
        <v>39319</v>
      </c>
      <c r="B473" s="108">
        <f t="shared" si="7"/>
        <v>237</v>
      </c>
      <c r="C473" s="109">
        <v>0.818981</v>
      </c>
      <c r="D473" s="110">
        <v>0.818981</v>
      </c>
      <c r="F473">
        <v>39.24471766</v>
      </c>
      <c r="G473">
        <v>-76.14605908</v>
      </c>
      <c r="H473" s="111">
        <v>20.077</v>
      </c>
      <c r="M473" s="111">
        <v>354.32445000000007</v>
      </c>
      <c r="N473" s="111">
        <v>32.5</v>
      </c>
      <c r="O473" s="111">
        <v>46.9</v>
      </c>
      <c r="P473" s="111">
        <v>90.1498</v>
      </c>
      <c r="AC473" s="111">
        <v>6219</v>
      </c>
      <c r="AD473" s="111">
        <v>603</v>
      </c>
      <c r="AE473" s="111">
        <v>225</v>
      </c>
      <c r="AF473" s="111">
        <v>30</v>
      </c>
      <c r="AG473" s="111">
        <v>8</v>
      </c>
      <c r="AH473" s="111">
        <v>35</v>
      </c>
      <c r="AI473" s="111">
        <v>7120</v>
      </c>
      <c r="AJ473" s="111">
        <v>901</v>
      </c>
      <c r="AK473" s="111">
        <v>298</v>
      </c>
      <c r="AL473" s="111">
        <v>73</v>
      </c>
      <c r="AM473" s="111">
        <v>43</v>
      </c>
      <c r="AN473" s="111">
        <v>35</v>
      </c>
      <c r="AO473">
        <v>2.654</v>
      </c>
      <c r="AP473" s="112"/>
      <c r="AQ473" s="111">
        <v>220.334</v>
      </c>
      <c r="AR473">
        <v>0.751</v>
      </c>
      <c r="AS473" s="112"/>
      <c r="AT473" s="111">
        <v>3.3932</v>
      </c>
      <c r="AU473">
        <v>0.038</v>
      </c>
    </row>
    <row r="474" spans="1:47" s="111" customFormat="1" ht="12">
      <c r="A474" s="107">
        <v>39319</v>
      </c>
      <c r="B474" s="108">
        <f t="shared" si="7"/>
        <v>237</v>
      </c>
      <c r="C474" s="109">
        <v>0.819097</v>
      </c>
      <c r="D474" s="110">
        <v>0.819097</v>
      </c>
      <c r="F474">
        <v>39.24052468</v>
      </c>
      <c r="G474">
        <v>-76.14532566</v>
      </c>
      <c r="H474" s="111">
        <v>20.074</v>
      </c>
      <c r="M474" s="111">
        <v>356.22090000000026</v>
      </c>
      <c r="N474" s="111">
        <v>32.6</v>
      </c>
      <c r="O474" s="111">
        <v>47.6</v>
      </c>
      <c r="P474" s="111">
        <v>90.0352</v>
      </c>
      <c r="R474" s="111">
        <v>0.000169</v>
      </c>
      <c r="S474" s="111">
        <v>0.000114</v>
      </c>
      <c r="T474" s="113">
        <v>6.69E-05</v>
      </c>
      <c r="U474" s="113">
        <v>1.51E-05</v>
      </c>
      <c r="V474" s="113">
        <v>1.21E-05</v>
      </c>
      <c r="W474" s="113">
        <v>1.01E-05</v>
      </c>
      <c r="X474" s="111">
        <v>959.7</v>
      </c>
      <c r="Y474" s="111">
        <v>312.5</v>
      </c>
      <c r="Z474" s="111">
        <v>308.8</v>
      </c>
      <c r="AA474" s="111">
        <v>49.5</v>
      </c>
      <c r="AC474" s="111">
        <v>6310</v>
      </c>
      <c r="AD474" s="111">
        <v>582</v>
      </c>
      <c r="AE474" s="111">
        <v>229</v>
      </c>
      <c r="AF474" s="111">
        <v>34</v>
      </c>
      <c r="AG474" s="111">
        <v>14</v>
      </c>
      <c r="AH474" s="111">
        <v>10</v>
      </c>
      <c r="AI474" s="111">
        <v>7179</v>
      </c>
      <c r="AJ474" s="111">
        <v>869</v>
      </c>
      <c r="AK474" s="111">
        <v>287</v>
      </c>
      <c r="AL474" s="111">
        <v>58</v>
      </c>
      <c r="AM474" s="111">
        <v>24</v>
      </c>
      <c r="AN474" s="111">
        <v>10</v>
      </c>
      <c r="AO474">
        <v>2.843</v>
      </c>
      <c r="AP474" s="112"/>
      <c r="AQ474" s="111">
        <v>223.474</v>
      </c>
      <c r="AR474">
        <v>0.732</v>
      </c>
      <c r="AS474" s="112"/>
      <c r="AT474" s="111">
        <v>3.20065</v>
      </c>
      <c r="AU474">
        <v>0.038</v>
      </c>
    </row>
    <row r="475" spans="1:47" s="111" customFormat="1" ht="12">
      <c r="A475" s="107">
        <v>39319</v>
      </c>
      <c r="B475" s="108">
        <f t="shared" si="7"/>
        <v>237</v>
      </c>
      <c r="C475" s="109">
        <v>0.819213</v>
      </c>
      <c r="D475" s="110">
        <v>0.819213</v>
      </c>
      <c r="F475">
        <v>39.23633171</v>
      </c>
      <c r="G475">
        <v>-76.14459225</v>
      </c>
      <c r="H475" s="111">
        <v>20.08</v>
      </c>
      <c r="M475" s="111">
        <v>352.4280000000017</v>
      </c>
      <c r="N475" s="111">
        <v>32.7</v>
      </c>
      <c r="O475" s="111">
        <v>46.5</v>
      </c>
      <c r="P475" s="111">
        <v>89.7629</v>
      </c>
      <c r="AC475" s="111">
        <v>6448</v>
      </c>
      <c r="AD475" s="111">
        <v>585</v>
      </c>
      <c r="AE475" s="111">
        <v>212</v>
      </c>
      <c r="AF475" s="111">
        <v>46</v>
      </c>
      <c r="AG475" s="111">
        <v>16</v>
      </c>
      <c r="AH475" s="111">
        <v>18</v>
      </c>
      <c r="AI475" s="111">
        <v>7325</v>
      </c>
      <c r="AJ475" s="111">
        <v>877</v>
      </c>
      <c r="AK475" s="111">
        <v>292</v>
      </c>
      <c r="AL475" s="111">
        <v>80</v>
      </c>
      <c r="AM475" s="111">
        <v>34</v>
      </c>
      <c r="AN475" s="111">
        <v>18</v>
      </c>
      <c r="AO475">
        <v>2.791</v>
      </c>
      <c r="AP475" s="112"/>
      <c r="AQ475" s="111">
        <v>218.667</v>
      </c>
      <c r="AR475">
        <v>0.681</v>
      </c>
      <c r="AS475" s="112"/>
      <c r="AT475" s="111">
        <v>3.06304</v>
      </c>
      <c r="AU475">
        <v>0.038</v>
      </c>
    </row>
    <row r="476" spans="1:47" s="111" customFormat="1" ht="12">
      <c r="A476" s="107">
        <v>39319</v>
      </c>
      <c r="B476" s="108">
        <f t="shared" si="7"/>
        <v>237</v>
      </c>
      <c r="C476" s="109">
        <v>0.819329</v>
      </c>
      <c r="D476" s="110">
        <v>0.819329</v>
      </c>
      <c r="F476">
        <v>39.23213873</v>
      </c>
      <c r="G476">
        <v>-76.14385883</v>
      </c>
      <c r="H476" s="111">
        <v>20.085</v>
      </c>
      <c r="M476" s="111">
        <v>349.2672500000008</v>
      </c>
      <c r="N476" s="111">
        <v>32.6</v>
      </c>
      <c r="O476" s="111">
        <v>46.6</v>
      </c>
      <c r="P476" s="111">
        <v>89.9635</v>
      </c>
      <c r="AC476" s="111">
        <v>6545</v>
      </c>
      <c r="AD476" s="111">
        <v>557</v>
      </c>
      <c r="AE476" s="111">
        <v>221</v>
      </c>
      <c r="AF476" s="111">
        <v>54</v>
      </c>
      <c r="AG476" s="111">
        <v>6</v>
      </c>
      <c r="AH476" s="111">
        <v>33</v>
      </c>
      <c r="AI476" s="111">
        <v>7416</v>
      </c>
      <c r="AJ476" s="111">
        <v>871</v>
      </c>
      <c r="AK476" s="111">
        <v>314</v>
      </c>
      <c r="AL476" s="111">
        <v>93</v>
      </c>
      <c r="AM476" s="111">
        <v>39</v>
      </c>
      <c r="AN476" s="111">
        <v>33</v>
      </c>
      <c r="AO476">
        <v>2.684</v>
      </c>
      <c r="AP476" s="112"/>
      <c r="AQ476" s="111">
        <v>230.328</v>
      </c>
      <c r="AR476">
        <v>0.661</v>
      </c>
      <c r="AS476" s="112"/>
      <c r="AT476" s="111">
        <v>2.93422</v>
      </c>
      <c r="AU476">
        <v>0.038</v>
      </c>
    </row>
    <row r="477" spans="1:47" s="111" customFormat="1" ht="12">
      <c r="A477" s="107">
        <v>39319</v>
      </c>
      <c r="B477" s="108">
        <f t="shared" si="7"/>
        <v>237</v>
      </c>
      <c r="C477" s="109">
        <v>0.819444</v>
      </c>
      <c r="D477" s="110">
        <v>0.819444</v>
      </c>
      <c r="F477">
        <v>39.2279819</v>
      </c>
      <c r="G477">
        <v>-76.14313174</v>
      </c>
      <c r="H477" s="111">
        <v>20.089</v>
      </c>
      <c r="M477" s="111">
        <v>346.73865000000114</v>
      </c>
      <c r="N477" s="111">
        <v>32.7</v>
      </c>
      <c r="O477" s="111">
        <v>46.6</v>
      </c>
      <c r="P477" s="111">
        <v>90.0925</v>
      </c>
      <c r="R477" s="111">
        <v>0.00017</v>
      </c>
      <c r="S477" s="111">
        <v>0.000116</v>
      </c>
      <c r="T477" s="113">
        <v>6.8E-05</v>
      </c>
      <c r="U477" s="113">
        <v>1.52E-05</v>
      </c>
      <c r="V477" s="113">
        <v>1.2E-05</v>
      </c>
      <c r="W477" s="113">
        <v>9.98E-06</v>
      </c>
      <c r="X477" s="111">
        <v>961</v>
      </c>
      <c r="Y477" s="111">
        <v>312.6</v>
      </c>
      <c r="Z477" s="111">
        <v>309</v>
      </c>
      <c r="AA477" s="111">
        <v>50</v>
      </c>
      <c r="AC477" s="111">
        <v>6595</v>
      </c>
      <c r="AD477" s="111">
        <v>582</v>
      </c>
      <c r="AE477" s="111">
        <v>216</v>
      </c>
      <c r="AF477" s="111">
        <v>42</v>
      </c>
      <c r="AG477" s="111">
        <v>7</v>
      </c>
      <c r="AH477" s="111">
        <v>13</v>
      </c>
      <c r="AI477" s="111">
        <v>7455</v>
      </c>
      <c r="AJ477" s="111">
        <v>860</v>
      </c>
      <c r="AK477" s="111">
        <v>278</v>
      </c>
      <c r="AL477" s="111">
        <v>62</v>
      </c>
      <c r="AM477" s="111">
        <v>20</v>
      </c>
      <c r="AN477" s="111">
        <v>13</v>
      </c>
      <c r="AO477">
        <v>2.764</v>
      </c>
      <c r="AP477" s="112"/>
      <c r="AQ477" s="111">
        <v>244.065</v>
      </c>
      <c r="AR477">
        <v>0.663</v>
      </c>
      <c r="AS477" s="112"/>
      <c r="AT477" s="111">
        <v>2.82848</v>
      </c>
      <c r="AU477">
        <v>0.039</v>
      </c>
    </row>
    <row r="478" spans="1:47" s="111" customFormat="1" ht="12">
      <c r="A478" s="107">
        <v>39319</v>
      </c>
      <c r="B478" s="108">
        <f t="shared" si="7"/>
        <v>237</v>
      </c>
      <c r="C478" s="109">
        <v>0.81956</v>
      </c>
      <c r="D478" s="110">
        <v>0.81956</v>
      </c>
      <c r="F478">
        <v>39.22378892</v>
      </c>
      <c r="G478">
        <v>-76.14239832</v>
      </c>
      <c r="H478" s="111">
        <v>20.099</v>
      </c>
      <c r="M478" s="111">
        <v>340.41715000000113</v>
      </c>
      <c r="N478" s="111">
        <v>32.8</v>
      </c>
      <c r="O478" s="111">
        <v>47.4</v>
      </c>
      <c r="P478" s="111">
        <v>89.9205</v>
      </c>
      <c r="AC478" s="111">
        <v>6531</v>
      </c>
      <c r="AD478" s="111">
        <v>627</v>
      </c>
      <c r="AE478" s="111">
        <v>237</v>
      </c>
      <c r="AF478" s="111">
        <v>32</v>
      </c>
      <c r="AG478" s="111">
        <v>6</v>
      </c>
      <c r="AH478" s="111">
        <v>9</v>
      </c>
      <c r="AI478" s="111">
        <v>7442</v>
      </c>
      <c r="AJ478" s="111">
        <v>911</v>
      </c>
      <c r="AK478" s="111">
        <v>284</v>
      </c>
      <c r="AL478" s="111">
        <v>47</v>
      </c>
      <c r="AM478" s="111">
        <v>15</v>
      </c>
      <c r="AN478" s="111">
        <v>9</v>
      </c>
      <c r="AO478">
        <v>2.743</v>
      </c>
      <c r="AP478" s="112"/>
      <c r="AQ478" s="111">
        <v>234.89</v>
      </c>
      <c r="AR478">
        <v>0.622</v>
      </c>
      <c r="AS478" s="112"/>
      <c r="AT478" s="111">
        <v>2.77659</v>
      </c>
      <c r="AU478">
        <v>0.039</v>
      </c>
    </row>
    <row r="479" spans="1:47" s="111" customFormat="1" ht="12">
      <c r="A479" s="107">
        <v>39319</v>
      </c>
      <c r="B479" s="108">
        <f t="shared" si="7"/>
        <v>237</v>
      </c>
      <c r="C479" s="109">
        <v>0.819676</v>
      </c>
      <c r="D479" s="110">
        <v>0.819676</v>
      </c>
      <c r="F479">
        <v>39.21959595</v>
      </c>
      <c r="G479">
        <v>-76.14166491</v>
      </c>
      <c r="H479" s="111">
        <v>20.111</v>
      </c>
      <c r="M479" s="111">
        <v>332.8313500000004</v>
      </c>
      <c r="N479" s="111">
        <v>32.9</v>
      </c>
      <c r="O479" s="111">
        <v>46.8</v>
      </c>
      <c r="P479" s="111">
        <v>89.9349</v>
      </c>
      <c r="AC479" s="111">
        <v>6649</v>
      </c>
      <c r="AD479" s="111">
        <v>590</v>
      </c>
      <c r="AE479" s="111">
        <v>217</v>
      </c>
      <c r="AF479" s="111">
        <v>36</v>
      </c>
      <c r="AG479" s="111">
        <v>12</v>
      </c>
      <c r="AH479" s="111">
        <v>18</v>
      </c>
      <c r="AI479" s="111">
        <v>7522</v>
      </c>
      <c r="AJ479" s="111">
        <v>873</v>
      </c>
      <c r="AK479" s="111">
        <v>283</v>
      </c>
      <c r="AL479" s="111">
        <v>66</v>
      </c>
      <c r="AM479" s="111">
        <v>30</v>
      </c>
      <c r="AN479" s="111">
        <v>18</v>
      </c>
      <c r="AO479">
        <v>2.853</v>
      </c>
      <c r="AP479" s="112"/>
      <c r="AQ479" s="111">
        <v>240.966</v>
      </c>
      <c r="AR479">
        <v>0.611</v>
      </c>
      <c r="AS479" s="112"/>
      <c r="AT479" s="111">
        <v>2.75986</v>
      </c>
      <c r="AU479">
        <v>0.038</v>
      </c>
    </row>
    <row r="480" spans="1:47" s="111" customFormat="1" ht="12">
      <c r="A480" s="107">
        <v>39319</v>
      </c>
      <c r="B480" s="108">
        <f t="shared" si="7"/>
        <v>237</v>
      </c>
      <c r="C480" s="109">
        <v>0.819792</v>
      </c>
      <c r="D480" s="110">
        <v>0.819792</v>
      </c>
      <c r="F480">
        <v>39.21540297</v>
      </c>
      <c r="G480">
        <v>-76.14093149</v>
      </c>
      <c r="H480" s="111">
        <v>20.102</v>
      </c>
      <c r="M480" s="111">
        <v>338.52070000000094</v>
      </c>
      <c r="N480" s="111">
        <v>32.7</v>
      </c>
      <c r="O480" s="111">
        <v>48</v>
      </c>
      <c r="P480" s="111">
        <v>89.3761</v>
      </c>
      <c r="R480" s="111">
        <v>0.000171</v>
      </c>
      <c r="S480" s="111">
        <v>0.00012</v>
      </c>
      <c r="T480" s="113">
        <v>7.01E-05</v>
      </c>
      <c r="U480" s="113">
        <v>1.67E-05</v>
      </c>
      <c r="V480" s="113">
        <v>1.23E-05</v>
      </c>
      <c r="W480" s="113">
        <v>1.08E-05</v>
      </c>
      <c r="X480" s="111">
        <v>962.3</v>
      </c>
      <c r="Y480" s="111">
        <v>312.7</v>
      </c>
      <c r="Z480" s="111">
        <v>309.1</v>
      </c>
      <c r="AA480" s="111">
        <v>50.2</v>
      </c>
      <c r="AC480" s="111">
        <v>6507</v>
      </c>
      <c r="AD480" s="111">
        <v>597</v>
      </c>
      <c r="AE480" s="111">
        <v>216</v>
      </c>
      <c r="AF480" s="111">
        <v>33</v>
      </c>
      <c r="AG480" s="111">
        <v>8</v>
      </c>
      <c r="AH480" s="111">
        <v>14</v>
      </c>
      <c r="AI480" s="111">
        <v>7375</v>
      </c>
      <c r="AJ480" s="111">
        <v>868</v>
      </c>
      <c r="AK480" s="111">
        <v>271</v>
      </c>
      <c r="AL480" s="111">
        <v>55</v>
      </c>
      <c r="AM480" s="111">
        <v>22</v>
      </c>
      <c r="AN480" s="111">
        <v>14</v>
      </c>
      <c r="AO480">
        <v>2.843</v>
      </c>
      <c r="AP480" s="112"/>
      <c r="AQ480" s="111">
        <v>247.543</v>
      </c>
      <c r="AR480">
        <v>0.661</v>
      </c>
      <c r="AS480" s="112"/>
      <c r="AT480" s="111">
        <v>2.72006</v>
      </c>
      <c r="AU480">
        <v>0.038</v>
      </c>
    </row>
    <row r="481" spans="1:47" s="111" customFormat="1" ht="12">
      <c r="A481" s="107">
        <v>39319</v>
      </c>
      <c r="B481" s="108">
        <f t="shared" si="7"/>
        <v>237</v>
      </c>
      <c r="C481" s="109">
        <v>0.819907</v>
      </c>
      <c r="D481" s="110">
        <v>0.819907</v>
      </c>
      <c r="F481">
        <v>39.21124614</v>
      </c>
      <c r="G481">
        <v>-76.1402044</v>
      </c>
      <c r="H481" s="111">
        <v>20.11</v>
      </c>
      <c r="M481" s="111">
        <v>333.46350000000166</v>
      </c>
      <c r="N481" s="111">
        <v>32.9</v>
      </c>
      <c r="O481" s="111">
        <v>47.3</v>
      </c>
      <c r="P481" s="111">
        <v>88.846</v>
      </c>
      <c r="AC481" s="111">
        <v>6702</v>
      </c>
      <c r="AD481" s="111">
        <v>598</v>
      </c>
      <c r="AE481" s="111">
        <v>227</v>
      </c>
      <c r="AF481" s="111">
        <v>35</v>
      </c>
      <c r="AG481" s="111">
        <v>15</v>
      </c>
      <c r="AH481" s="111">
        <v>18</v>
      </c>
      <c r="AI481" s="111">
        <v>7595</v>
      </c>
      <c r="AJ481" s="111">
        <v>893</v>
      </c>
      <c r="AK481" s="111">
        <v>295</v>
      </c>
      <c r="AL481" s="111">
        <v>68</v>
      </c>
      <c r="AM481" s="111">
        <v>33</v>
      </c>
      <c r="AN481" s="111">
        <v>18</v>
      </c>
      <c r="AO481">
        <v>2.712</v>
      </c>
      <c r="AP481" s="112"/>
      <c r="AQ481" s="111">
        <v>251.257</v>
      </c>
      <c r="AR481">
        <v>0.691</v>
      </c>
      <c r="AS481" s="112"/>
      <c r="AT481" s="111">
        <v>2.65608</v>
      </c>
      <c r="AU481">
        <v>0.038</v>
      </c>
    </row>
    <row r="482" spans="1:47" s="111" customFormat="1" ht="12">
      <c r="A482" s="107">
        <v>39319</v>
      </c>
      <c r="B482" s="108">
        <f t="shared" si="7"/>
        <v>237</v>
      </c>
      <c r="C482" s="109">
        <v>0.820023</v>
      </c>
      <c r="D482" s="110">
        <v>0.820023</v>
      </c>
      <c r="F482">
        <v>39.20705317</v>
      </c>
      <c r="G482">
        <v>-76.13947098</v>
      </c>
      <c r="H482" s="111">
        <v>20.09</v>
      </c>
      <c r="M482" s="111">
        <v>346.10649999999987</v>
      </c>
      <c r="N482" s="111">
        <v>32.8</v>
      </c>
      <c r="O482" s="111">
        <v>46.8</v>
      </c>
      <c r="P482" s="111">
        <v>88.1439</v>
      </c>
      <c r="AC482" s="111">
        <v>6648</v>
      </c>
      <c r="AD482" s="111">
        <v>587</v>
      </c>
      <c r="AE482" s="111">
        <v>212</v>
      </c>
      <c r="AF482" s="111">
        <v>42</v>
      </c>
      <c r="AG482" s="111">
        <v>19</v>
      </c>
      <c r="AH482" s="111">
        <v>24</v>
      </c>
      <c r="AI482" s="111">
        <v>7532</v>
      </c>
      <c r="AJ482" s="111">
        <v>884</v>
      </c>
      <c r="AK482" s="111">
        <v>297</v>
      </c>
      <c r="AL482" s="111">
        <v>85</v>
      </c>
      <c r="AM482" s="111">
        <v>43</v>
      </c>
      <c r="AN482" s="111">
        <v>24</v>
      </c>
      <c r="AO482">
        <v>2.873</v>
      </c>
      <c r="AP482" s="112"/>
      <c r="AQ482" s="111">
        <v>258.621</v>
      </c>
      <c r="AR482">
        <v>0.672</v>
      </c>
      <c r="AS482" s="112"/>
      <c r="AT482" s="111">
        <v>2.68221</v>
      </c>
      <c r="AU482">
        <v>0.039</v>
      </c>
    </row>
    <row r="483" spans="1:47" s="111" customFormat="1" ht="12">
      <c r="A483" s="107">
        <v>39319</v>
      </c>
      <c r="B483" s="108">
        <f t="shared" si="7"/>
        <v>237</v>
      </c>
      <c r="C483" s="109">
        <v>0.820139</v>
      </c>
      <c r="D483" s="110">
        <v>0.820139</v>
      </c>
      <c r="F483">
        <v>39.20286019</v>
      </c>
      <c r="G483">
        <v>-76.13873757</v>
      </c>
      <c r="H483" s="111">
        <v>20.1</v>
      </c>
      <c r="M483" s="111">
        <v>339.785</v>
      </c>
      <c r="N483" s="111">
        <v>32.8</v>
      </c>
      <c r="O483" s="111">
        <v>45.6</v>
      </c>
      <c r="P483" s="111">
        <v>87.886</v>
      </c>
      <c r="R483" s="111">
        <v>0.000174</v>
      </c>
      <c r="S483" s="111">
        <v>0.00012</v>
      </c>
      <c r="T483" s="113">
        <v>6.77E-05</v>
      </c>
      <c r="U483" s="113">
        <v>1.7E-05</v>
      </c>
      <c r="V483" s="113">
        <v>1.24E-05</v>
      </c>
      <c r="W483" s="113">
        <v>9.7E-06</v>
      </c>
      <c r="X483" s="111">
        <v>962.1</v>
      </c>
      <c r="Y483" s="111">
        <v>312.8</v>
      </c>
      <c r="Z483" s="111">
        <v>309.2</v>
      </c>
      <c r="AA483" s="111">
        <v>50.7</v>
      </c>
      <c r="AC483" s="111">
        <v>6673</v>
      </c>
      <c r="AD483" s="111">
        <v>619</v>
      </c>
      <c r="AE483" s="111">
        <v>231</v>
      </c>
      <c r="AF483" s="111">
        <v>23</v>
      </c>
      <c r="AG483" s="111">
        <v>13</v>
      </c>
      <c r="AH483" s="111">
        <v>29</v>
      </c>
      <c r="AI483" s="111">
        <v>7588</v>
      </c>
      <c r="AJ483" s="111">
        <v>915</v>
      </c>
      <c r="AK483" s="111">
        <v>296</v>
      </c>
      <c r="AL483" s="111">
        <v>65</v>
      </c>
      <c r="AM483" s="111">
        <v>42</v>
      </c>
      <c r="AN483" s="111">
        <v>29</v>
      </c>
      <c r="AO483">
        <v>2.773</v>
      </c>
      <c r="AP483" s="112"/>
      <c r="AQ483" s="111">
        <v>246.725</v>
      </c>
      <c r="AR483">
        <v>0.631</v>
      </c>
      <c r="AS483" s="112"/>
      <c r="AT483" s="111">
        <v>2.66548</v>
      </c>
      <c r="AU483">
        <v>0.037</v>
      </c>
    </row>
    <row r="484" spans="1:47" s="111" customFormat="1" ht="12">
      <c r="A484" s="107">
        <v>39319</v>
      </c>
      <c r="B484" s="108">
        <f t="shared" si="7"/>
        <v>237</v>
      </c>
      <c r="C484" s="109">
        <v>0.820255</v>
      </c>
      <c r="D484" s="110">
        <v>0.820255</v>
      </c>
      <c r="F484">
        <v>39.19866722</v>
      </c>
      <c r="G484">
        <v>-76.13800415</v>
      </c>
      <c r="H484" s="111">
        <v>20.113</v>
      </c>
      <c r="M484" s="111">
        <v>331.5670500000015</v>
      </c>
      <c r="N484" s="111">
        <v>32.8</v>
      </c>
      <c r="O484" s="111">
        <v>47</v>
      </c>
      <c r="P484" s="111">
        <v>87.6854</v>
      </c>
      <c r="AC484" s="111">
        <v>6645</v>
      </c>
      <c r="AD484" s="111">
        <v>625</v>
      </c>
      <c r="AE484" s="111">
        <v>269</v>
      </c>
      <c r="AF484" s="111">
        <v>30</v>
      </c>
      <c r="AG484" s="111">
        <v>7</v>
      </c>
      <c r="AH484" s="111">
        <v>7</v>
      </c>
      <c r="AI484" s="111">
        <v>7583</v>
      </c>
      <c r="AJ484" s="111">
        <v>938</v>
      </c>
      <c r="AK484" s="111">
        <v>313</v>
      </c>
      <c r="AL484" s="111">
        <v>44</v>
      </c>
      <c r="AM484" s="111">
        <v>14</v>
      </c>
      <c r="AN484" s="111">
        <v>7</v>
      </c>
      <c r="AO484">
        <v>2.813</v>
      </c>
      <c r="AP484" s="112"/>
      <c r="AQ484" s="111">
        <v>244.137</v>
      </c>
      <c r="AR484">
        <v>0.611</v>
      </c>
      <c r="AS484" s="112"/>
      <c r="AT484" s="111">
        <v>2.58172</v>
      </c>
      <c r="AU484">
        <v>0.037</v>
      </c>
    </row>
    <row r="485" spans="1:47" s="111" customFormat="1" ht="12">
      <c r="A485" s="107">
        <v>39319</v>
      </c>
      <c r="B485" s="108">
        <f t="shared" si="7"/>
        <v>237</v>
      </c>
      <c r="C485" s="109">
        <v>0.82037</v>
      </c>
      <c r="D485" s="110">
        <v>0.82037</v>
      </c>
      <c r="F485">
        <v>39.19451039</v>
      </c>
      <c r="G485">
        <v>-76.13727706</v>
      </c>
      <c r="H485" s="111">
        <v>20.12</v>
      </c>
      <c r="M485" s="111">
        <v>327.1419999999998</v>
      </c>
      <c r="N485" s="111">
        <v>32.7</v>
      </c>
      <c r="O485" s="111">
        <v>48</v>
      </c>
      <c r="P485" s="111">
        <v>87.6424</v>
      </c>
      <c r="AC485" s="111">
        <v>6679</v>
      </c>
      <c r="AD485" s="111">
        <v>625</v>
      </c>
      <c r="AE485" s="111">
        <v>286</v>
      </c>
      <c r="AF485" s="111">
        <v>40</v>
      </c>
      <c r="AG485" s="111">
        <v>8</v>
      </c>
      <c r="AH485" s="111">
        <v>13</v>
      </c>
      <c r="AI485" s="111">
        <v>7651</v>
      </c>
      <c r="AJ485" s="111">
        <v>972</v>
      </c>
      <c r="AK485" s="111">
        <v>347</v>
      </c>
      <c r="AL485" s="111">
        <v>61</v>
      </c>
      <c r="AM485" s="111">
        <v>21</v>
      </c>
      <c r="AN485" s="111">
        <v>13</v>
      </c>
      <c r="AO485">
        <v>2.843</v>
      </c>
      <c r="AP485" s="112"/>
      <c r="AQ485" s="111">
        <v>252.29</v>
      </c>
      <c r="AR485">
        <v>0.652</v>
      </c>
      <c r="AS485" s="112"/>
      <c r="AT485" s="111">
        <v>2.49906</v>
      </c>
      <c r="AU485">
        <v>0.039</v>
      </c>
    </row>
    <row r="486" spans="1:47" s="111" customFormat="1" ht="12">
      <c r="A486" s="107">
        <v>39319</v>
      </c>
      <c r="B486" s="108">
        <f t="shared" si="7"/>
        <v>237</v>
      </c>
      <c r="C486" s="109">
        <v>0.820486</v>
      </c>
      <c r="D486" s="110">
        <v>0.820486</v>
      </c>
      <c r="F486">
        <v>39.19031741</v>
      </c>
      <c r="G486">
        <v>-76.13654365</v>
      </c>
      <c r="H486" s="111">
        <v>20.134</v>
      </c>
      <c r="M486" s="111">
        <v>318.29190000000017</v>
      </c>
      <c r="N486" s="111">
        <v>32.7</v>
      </c>
      <c r="O486" s="111">
        <v>48.8</v>
      </c>
      <c r="P486" s="111">
        <v>87.2842</v>
      </c>
      <c r="R486" s="111">
        <v>0.000171</v>
      </c>
      <c r="S486" s="111">
        <v>0.000119</v>
      </c>
      <c r="T486" s="113">
        <v>7.11E-05</v>
      </c>
      <c r="U486" s="113">
        <v>1.63E-05</v>
      </c>
      <c r="V486" s="113">
        <v>1.25E-05</v>
      </c>
      <c r="W486" s="113">
        <v>1.07E-05</v>
      </c>
      <c r="X486" s="111">
        <v>963.3</v>
      </c>
      <c r="Y486" s="111">
        <v>312.9</v>
      </c>
      <c r="Z486" s="111">
        <v>309.3</v>
      </c>
      <c r="AA486" s="111">
        <v>50.2</v>
      </c>
      <c r="AC486" s="111">
        <v>6740</v>
      </c>
      <c r="AD486" s="111">
        <v>589</v>
      </c>
      <c r="AE486" s="111">
        <v>247</v>
      </c>
      <c r="AF486" s="111">
        <v>31</v>
      </c>
      <c r="AG486" s="111">
        <v>8</v>
      </c>
      <c r="AH486" s="111">
        <v>12</v>
      </c>
      <c r="AI486" s="111">
        <v>7627</v>
      </c>
      <c r="AJ486" s="111">
        <v>887</v>
      </c>
      <c r="AK486" s="111">
        <v>298</v>
      </c>
      <c r="AL486" s="111">
        <v>51</v>
      </c>
      <c r="AM486" s="111">
        <v>20</v>
      </c>
      <c r="AN486" s="111">
        <v>12</v>
      </c>
      <c r="AO486">
        <v>2.684</v>
      </c>
      <c r="AP486" s="112"/>
      <c r="AQ486" s="111">
        <v>240.179</v>
      </c>
      <c r="AR486">
        <v>0.602</v>
      </c>
      <c r="AS486" s="112"/>
      <c r="AT486" s="111">
        <v>2.38233</v>
      </c>
      <c r="AU486">
        <v>0.039</v>
      </c>
    </row>
    <row r="487" spans="1:47" s="111" customFormat="1" ht="12">
      <c r="A487" s="107">
        <v>39319</v>
      </c>
      <c r="B487" s="108">
        <f t="shared" si="7"/>
        <v>237</v>
      </c>
      <c r="C487" s="109">
        <v>0.820602</v>
      </c>
      <c r="D487" s="110">
        <v>0.820602</v>
      </c>
      <c r="F487">
        <v>39.18612444</v>
      </c>
      <c r="G487">
        <v>-76.13581023</v>
      </c>
      <c r="H487" s="111">
        <v>20.119</v>
      </c>
      <c r="M487" s="111">
        <v>327.7741500000011</v>
      </c>
      <c r="N487" s="111">
        <v>32.7</v>
      </c>
      <c r="O487" s="111">
        <v>50.1</v>
      </c>
      <c r="P487" s="111">
        <v>87.141</v>
      </c>
      <c r="AC487" s="111">
        <v>6744</v>
      </c>
      <c r="AD487" s="111">
        <v>660</v>
      </c>
      <c r="AE487" s="111">
        <v>235</v>
      </c>
      <c r="AF487" s="111">
        <v>46</v>
      </c>
      <c r="AG487" s="111">
        <v>10</v>
      </c>
      <c r="AH487" s="111">
        <v>7</v>
      </c>
      <c r="AI487" s="111">
        <v>7702</v>
      </c>
      <c r="AJ487" s="111">
        <v>958</v>
      </c>
      <c r="AK487" s="111">
        <v>298</v>
      </c>
      <c r="AL487" s="111">
        <v>63</v>
      </c>
      <c r="AM487" s="111">
        <v>17</v>
      </c>
      <c r="AN487" s="111">
        <v>7</v>
      </c>
      <c r="AO487">
        <v>2.804</v>
      </c>
      <c r="AP487" s="112"/>
      <c r="AQ487" s="111">
        <v>241.028</v>
      </c>
      <c r="AR487">
        <v>0.591</v>
      </c>
      <c r="AS487" s="112"/>
      <c r="AT487" s="111">
        <v>2.41945</v>
      </c>
      <c r="AU487">
        <v>0.037</v>
      </c>
    </row>
    <row r="488" spans="1:47" s="111" customFormat="1" ht="12">
      <c r="A488" s="107">
        <v>39319</v>
      </c>
      <c r="B488" s="108">
        <f t="shared" si="7"/>
        <v>237</v>
      </c>
      <c r="C488" s="109">
        <v>0.820718</v>
      </c>
      <c r="D488" s="110">
        <v>0.820718</v>
      </c>
      <c r="F488">
        <v>39.18193146</v>
      </c>
      <c r="G488">
        <v>-76.13507681</v>
      </c>
      <c r="H488" s="111">
        <v>20.099</v>
      </c>
      <c r="M488" s="111">
        <v>340.41715000000113</v>
      </c>
      <c r="N488" s="111">
        <v>32.6</v>
      </c>
      <c r="O488" s="111">
        <v>48.9</v>
      </c>
      <c r="P488" s="111">
        <v>87.141</v>
      </c>
      <c r="AC488" s="111">
        <v>6628</v>
      </c>
      <c r="AD488" s="111">
        <v>639</v>
      </c>
      <c r="AE488" s="111">
        <v>272</v>
      </c>
      <c r="AF488" s="111">
        <v>36</v>
      </c>
      <c r="AG488" s="111">
        <v>13</v>
      </c>
      <c r="AH488" s="111">
        <v>23</v>
      </c>
      <c r="AI488" s="111">
        <v>7611</v>
      </c>
      <c r="AJ488" s="111">
        <v>983</v>
      </c>
      <c r="AK488" s="111">
        <v>344</v>
      </c>
      <c r="AL488" s="111">
        <v>72</v>
      </c>
      <c r="AM488" s="111">
        <v>36</v>
      </c>
      <c r="AN488" s="111">
        <v>23</v>
      </c>
      <c r="AO488">
        <v>2.823</v>
      </c>
      <c r="AP488" s="112"/>
      <c r="AQ488" s="111">
        <v>235.433</v>
      </c>
      <c r="AR488">
        <v>0.622</v>
      </c>
      <c r="AS488" s="112"/>
      <c r="AT488" s="111">
        <v>2.4346</v>
      </c>
      <c r="AU488">
        <v>0.039</v>
      </c>
    </row>
    <row r="489" spans="1:47" s="111" customFormat="1" ht="12">
      <c r="A489" s="107">
        <v>39319</v>
      </c>
      <c r="B489" s="108">
        <f t="shared" si="7"/>
        <v>237</v>
      </c>
      <c r="C489" s="109">
        <v>0.820833</v>
      </c>
      <c r="D489" s="110">
        <v>0.820833</v>
      </c>
      <c r="F489">
        <v>39.17777463</v>
      </c>
      <c r="G489">
        <v>-76.13434972</v>
      </c>
      <c r="H489" s="111">
        <v>20.092</v>
      </c>
      <c r="M489" s="111">
        <v>344.84220000000096</v>
      </c>
      <c r="N489" s="111">
        <v>32.7</v>
      </c>
      <c r="O489" s="111">
        <v>49.5</v>
      </c>
      <c r="P489" s="111">
        <v>87.6281</v>
      </c>
      <c r="R489" s="111">
        <v>0.00018</v>
      </c>
      <c r="S489" s="111">
        <v>0.000124</v>
      </c>
      <c r="T489" s="113">
        <v>7.44E-05</v>
      </c>
      <c r="U489" s="113">
        <v>1.68E-05</v>
      </c>
      <c r="V489" s="113">
        <v>1.26E-05</v>
      </c>
      <c r="W489" s="113">
        <v>1.06E-05</v>
      </c>
      <c r="X489" s="111">
        <v>962.2</v>
      </c>
      <c r="Y489" s="111">
        <v>313</v>
      </c>
      <c r="Z489" s="111">
        <v>309.4</v>
      </c>
      <c r="AA489" s="111">
        <v>51.1</v>
      </c>
      <c r="AC489" s="111">
        <v>6825</v>
      </c>
      <c r="AD489" s="111">
        <v>647</v>
      </c>
      <c r="AE489" s="111">
        <v>262</v>
      </c>
      <c r="AF489" s="111">
        <v>59</v>
      </c>
      <c r="AG489" s="111">
        <v>7</v>
      </c>
      <c r="AH489" s="111">
        <v>21</v>
      </c>
      <c r="AI489" s="111">
        <v>7821</v>
      </c>
      <c r="AJ489" s="111">
        <v>996</v>
      </c>
      <c r="AK489" s="111">
        <v>349</v>
      </c>
      <c r="AL489" s="111">
        <v>87</v>
      </c>
      <c r="AM489" s="111">
        <v>28</v>
      </c>
      <c r="AN489" s="111">
        <v>21</v>
      </c>
      <c r="AO489">
        <v>2.701</v>
      </c>
      <c r="AP489" s="112"/>
      <c r="AQ489" s="111">
        <v>228.406</v>
      </c>
      <c r="AR489">
        <v>0.572</v>
      </c>
      <c r="AS489" s="112"/>
      <c r="AT489" s="111">
        <v>2.30578</v>
      </c>
      <c r="AU489">
        <v>0.037</v>
      </c>
    </row>
    <row r="490" spans="1:47" s="111" customFormat="1" ht="12">
      <c r="A490" s="107">
        <v>39319</v>
      </c>
      <c r="B490" s="108">
        <f t="shared" si="7"/>
        <v>237</v>
      </c>
      <c r="C490" s="109">
        <v>0.820949</v>
      </c>
      <c r="D490" s="110">
        <v>0.820949</v>
      </c>
      <c r="F490">
        <v>39.17358165</v>
      </c>
      <c r="G490">
        <v>-76.13361631</v>
      </c>
      <c r="H490" s="111">
        <v>20.09</v>
      </c>
      <c r="M490" s="111">
        <v>346.10649999999987</v>
      </c>
      <c r="N490" s="111">
        <v>32.6</v>
      </c>
      <c r="O490" s="111">
        <v>49.3</v>
      </c>
      <c r="P490" s="111">
        <v>87.3845</v>
      </c>
      <c r="AC490" s="111">
        <v>6884</v>
      </c>
      <c r="AD490" s="111">
        <v>567</v>
      </c>
      <c r="AE490" s="111">
        <v>222</v>
      </c>
      <c r="AF490" s="111">
        <v>43</v>
      </c>
      <c r="AG490" s="111">
        <v>6</v>
      </c>
      <c r="AH490" s="111">
        <v>16</v>
      </c>
      <c r="AI490" s="111">
        <v>7738</v>
      </c>
      <c r="AJ490" s="111">
        <v>854</v>
      </c>
      <c r="AK490" s="111">
        <v>287</v>
      </c>
      <c r="AL490" s="111">
        <v>65</v>
      </c>
      <c r="AM490" s="111">
        <v>22</v>
      </c>
      <c r="AN490" s="111">
        <v>16</v>
      </c>
      <c r="AO490">
        <v>2.782</v>
      </c>
      <c r="AP490" s="112"/>
      <c r="AQ490" s="111">
        <v>234.196</v>
      </c>
      <c r="AR490">
        <v>0.671</v>
      </c>
      <c r="AS490" s="112"/>
      <c r="AT490" s="111">
        <v>2.35279</v>
      </c>
      <c r="AU490">
        <v>0.039</v>
      </c>
    </row>
    <row r="491" spans="1:47" s="111" customFormat="1" ht="12">
      <c r="A491" s="107">
        <v>39319</v>
      </c>
      <c r="B491" s="108">
        <f t="shared" si="7"/>
        <v>237</v>
      </c>
      <c r="C491" s="109">
        <v>0.821065</v>
      </c>
      <c r="D491" s="110">
        <v>0.821065</v>
      </c>
      <c r="F491">
        <v>39.16938868</v>
      </c>
      <c r="G491">
        <v>-76.13288289</v>
      </c>
      <c r="H491" s="111">
        <v>20.081</v>
      </c>
      <c r="M491" s="111">
        <v>351.7958500000004</v>
      </c>
      <c r="N491" s="111">
        <v>32.8</v>
      </c>
      <c r="O491" s="111">
        <v>49.3</v>
      </c>
      <c r="P491" s="111">
        <v>87.5851</v>
      </c>
      <c r="AC491" s="111">
        <v>7054</v>
      </c>
      <c r="AD491" s="111">
        <v>672</v>
      </c>
      <c r="AE491" s="111">
        <v>306</v>
      </c>
      <c r="AF491" s="111">
        <v>43</v>
      </c>
      <c r="AG491" s="111">
        <v>7</v>
      </c>
      <c r="AH491" s="111">
        <v>34</v>
      </c>
      <c r="AI491" s="111">
        <v>8116</v>
      </c>
      <c r="AJ491" s="111">
        <v>1062</v>
      </c>
      <c r="AK491" s="111">
        <v>390</v>
      </c>
      <c r="AL491" s="111">
        <v>84</v>
      </c>
      <c r="AM491" s="111">
        <v>41</v>
      </c>
      <c r="AN491" s="111">
        <v>34</v>
      </c>
      <c r="AO491">
        <v>2.732</v>
      </c>
      <c r="AP491" s="112"/>
      <c r="AQ491" s="111">
        <v>236.333</v>
      </c>
      <c r="AR491">
        <v>0.631</v>
      </c>
      <c r="AS491" s="112"/>
      <c r="AT491" s="111">
        <v>2.35694</v>
      </c>
      <c r="AU491">
        <v>0.037</v>
      </c>
    </row>
    <row r="492" spans="1:47" s="111" customFormat="1" ht="12">
      <c r="A492" s="107">
        <v>39319</v>
      </c>
      <c r="B492" s="108">
        <f t="shared" si="7"/>
        <v>237</v>
      </c>
      <c r="C492" s="109">
        <v>0.821181</v>
      </c>
      <c r="D492" s="110">
        <v>0.821181</v>
      </c>
      <c r="F492">
        <v>39.1651957</v>
      </c>
      <c r="G492">
        <v>-76.13214948</v>
      </c>
      <c r="H492" s="111">
        <v>20.067</v>
      </c>
      <c r="M492" s="111">
        <v>360.6459500000001</v>
      </c>
      <c r="N492" s="111">
        <v>32.8</v>
      </c>
      <c r="O492" s="111">
        <v>48.1</v>
      </c>
      <c r="P492" s="111">
        <v>88.0723</v>
      </c>
      <c r="R492" s="111">
        <v>0.000179</v>
      </c>
      <c r="S492" s="111">
        <v>0.000124</v>
      </c>
      <c r="T492" s="113">
        <v>7.35E-05</v>
      </c>
      <c r="U492" s="113">
        <v>1.67E-05</v>
      </c>
      <c r="V492" s="113">
        <v>1.23E-05</v>
      </c>
      <c r="W492" s="113">
        <v>1.04E-05</v>
      </c>
      <c r="X492" s="111">
        <v>960.8</v>
      </c>
      <c r="Y492" s="111">
        <v>313</v>
      </c>
      <c r="Z492" s="111">
        <v>309.5</v>
      </c>
      <c r="AA492" s="111">
        <v>51.1</v>
      </c>
      <c r="AC492" s="111">
        <v>7177</v>
      </c>
      <c r="AD492" s="111">
        <v>712</v>
      </c>
      <c r="AE492" s="111">
        <v>254</v>
      </c>
      <c r="AF492" s="111">
        <v>45</v>
      </c>
      <c r="AG492" s="111">
        <v>10</v>
      </c>
      <c r="AH492" s="111">
        <v>29</v>
      </c>
      <c r="AI492" s="111">
        <v>8227</v>
      </c>
      <c r="AJ492" s="111">
        <v>1050</v>
      </c>
      <c r="AK492" s="111">
        <v>338</v>
      </c>
      <c r="AL492" s="111">
        <v>84</v>
      </c>
      <c r="AM492" s="111">
        <v>39</v>
      </c>
      <c r="AN492" s="111">
        <v>29</v>
      </c>
      <c r="AO492">
        <v>2.742</v>
      </c>
      <c r="AP492" s="112"/>
      <c r="AQ492" s="111">
        <v>228.59</v>
      </c>
      <c r="AR492">
        <v>0.541</v>
      </c>
      <c r="AS492" s="112"/>
      <c r="AT492" s="111">
        <v>2.30615</v>
      </c>
      <c r="AU492">
        <v>0.038</v>
      </c>
    </row>
    <row r="493" spans="1:47" s="111" customFormat="1" ht="12">
      <c r="A493" s="107">
        <v>39319</v>
      </c>
      <c r="B493" s="108">
        <f t="shared" si="7"/>
        <v>237</v>
      </c>
      <c r="C493" s="109">
        <v>0.821296</v>
      </c>
      <c r="D493" s="110">
        <v>0.821296</v>
      </c>
      <c r="F493">
        <v>39.16103887</v>
      </c>
      <c r="G493">
        <v>-76.13142238</v>
      </c>
      <c r="H493" s="111">
        <v>20.052</v>
      </c>
      <c r="M493" s="111">
        <v>370.128200000001</v>
      </c>
      <c r="N493" s="111">
        <v>32.6</v>
      </c>
      <c r="O493" s="111">
        <v>48.2</v>
      </c>
      <c r="P493" s="111">
        <v>87.9147</v>
      </c>
      <c r="AC493" s="111">
        <v>6999</v>
      </c>
      <c r="AD493" s="111">
        <v>671</v>
      </c>
      <c r="AE493" s="111">
        <v>289</v>
      </c>
      <c r="AF493" s="111">
        <v>55</v>
      </c>
      <c r="AG493" s="111">
        <v>11</v>
      </c>
      <c r="AH493" s="111">
        <v>29</v>
      </c>
      <c r="AI493" s="111">
        <v>8054</v>
      </c>
      <c r="AJ493" s="111">
        <v>1055</v>
      </c>
      <c r="AK493" s="111">
        <v>384</v>
      </c>
      <c r="AL493" s="111">
        <v>95</v>
      </c>
      <c r="AM493" s="111">
        <v>40</v>
      </c>
      <c r="AN493" s="111">
        <v>29</v>
      </c>
      <c r="AO493">
        <v>2.762</v>
      </c>
      <c r="AP493" s="112"/>
      <c r="AQ493" s="111">
        <v>225.931</v>
      </c>
      <c r="AR493">
        <v>0.651</v>
      </c>
      <c r="AS493" s="112"/>
      <c r="AT493" s="111">
        <v>2.39712</v>
      </c>
      <c r="AU493">
        <v>0.038</v>
      </c>
    </row>
    <row r="494" spans="1:47" s="111" customFormat="1" ht="12">
      <c r="A494" s="107">
        <v>39319</v>
      </c>
      <c r="B494" s="108">
        <f t="shared" si="7"/>
        <v>237</v>
      </c>
      <c r="C494" s="109">
        <v>0.821412</v>
      </c>
      <c r="D494" s="110">
        <v>0.821412</v>
      </c>
      <c r="F494">
        <v>39.1568459</v>
      </c>
      <c r="G494">
        <v>-76.13068897</v>
      </c>
      <c r="H494" s="111">
        <v>20.056</v>
      </c>
      <c r="M494" s="111">
        <v>367.59959999999955</v>
      </c>
      <c r="N494" s="111">
        <v>32.4</v>
      </c>
      <c r="O494" s="111">
        <v>48.1</v>
      </c>
      <c r="P494" s="111">
        <v>87.8287</v>
      </c>
      <c r="AC494" s="111">
        <v>7102</v>
      </c>
      <c r="AD494" s="111">
        <v>566</v>
      </c>
      <c r="AE494" s="111">
        <v>273</v>
      </c>
      <c r="AF494" s="111">
        <v>49</v>
      </c>
      <c r="AG494" s="111">
        <v>16</v>
      </c>
      <c r="AH494" s="111">
        <v>33</v>
      </c>
      <c r="AI494" s="111">
        <v>8039</v>
      </c>
      <c r="AJ494" s="111">
        <v>937</v>
      </c>
      <c r="AK494" s="111">
        <v>371</v>
      </c>
      <c r="AL494" s="111">
        <v>98</v>
      </c>
      <c r="AM494" s="111">
        <v>49</v>
      </c>
      <c r="AN494" s="111">
        <v>33</v>
      </c>
      <c r="AO494">
        <v>2.831</v>
      </c>
      <c r="AP494" s="112"/>
      <c r="AQ494" s="111">
        <v>227.711</v>
      </c>
      <c r="AR494">
        <v>0.601</v>
      </c>
      <c r="AS494" s="112"/>
      <c r="AT494" s="111">
        <v>2.3694</v>
      </c>
      <c r="AU494">
        <v>0.037</v>
      </c>
    </row>
    <row r="495" spans="1:47" s="111" customFormat="1" ht="12">
      <c r="A495" s="107">
        <v>39319</v>
      </c>
      <c r="B495" s="108">
        <f t="shared" si="7"/>
        <v>237</v>
      </c>
      <c r="C495" s="109">
        <v>0.821528</v>
      </c>
      <c r="D495" s="110">
        <v>0.821528</v>
      </c>
      <c r="F495">
        <v>39.15265292</v>
      </c>
      <c r="G495">
        <v>-76.12995555</v>
      </c>
      <c r="H495" s="111">
        <v>20.056</v>
      </c>
      <c r="M495" s="111">
        <v>367.59959999999955</v>
      </c>
      <c r="N495" s="111">
        <v>32.4</v>
      </c>
      <c r="O495" s="111">
        <v>48.5</v>
      </c>
      <c r="P495" s="111">
        <v>87.7857</v>
      </c>
      <c r="AC495" s="111">
        <v>6822</v>
      </c>
      <c r="AD495" s="111">
        <v>647</v>
      </c>
      <c r="AE495" s="111">
        <v>267</v>
      </c>
      <c r="AF495" s="111">
        <v>53</v>
      </c>
      <c r="AG495" s="111">
        <v>12</v>
      </c>
      <c r="AH495" s="111">
        <v>30</v>
      </c>
      <c r="AI495" s="111">
        <v>7831</v>
      </c>
      <c r="AJ495" s="111">
        <v>1009</v>
      </c>
      <c r="AK495" s="111">
        <v>362</v>
      </c>
      <c r="AL495" s="111">
        <v>95</v>
      </c>
      <c r="AM495" s="111">
        <v>42</v>
      </c>
      <c r="AN495" s="111">
        <v>30</v>
      </c>
      <c r="AO495">
        <v>2.712</v>
      </c>
      <c r="AP495" s="112"/>
      <c r="AQ495" s="111">
        <v>225.051</v>
      </c>
      <c r="AR495">
        <v>0.582</v>
      </c>
      <c r="AS495" s="112"/>
      <c r="AT495" s="111">
        <v>2.41861</v>
      </c>
      <c r="AU495">
        <v>0.038</v>
      </c>
    </row>
    <row r="496" spans="1:47" s="111" customFormat="1" ht="12">
      <c r="A496" s="107">
        <v>39319</v>
      </c>
      <c r="B496" s="108">
        <f t="shared" si="7"/>
        <v>237</v>
      </c>
      <c r="C496" s="109">
        <v>0.821644</v>
      </c>
      <c r="D496" s="110">
        <v>0.821644</v>
      </c>
      <c r="F496">
        <v>39.14845995</v>
      </c>
      <c r="G496">
        <v>-76.12922214</v>
      </c>
      <c r="H496" s="111">
        <v>20.066</v>
      </c>
      <c r="M496" s="111">
        <v>361.27810000000136</v>
      </c>
      <c r="N496" s="111">
        <v>32.7</v>
      </c>
      <c r="O496" s="111">
        <v>47.5</v>
      </c>
      <c r="P496" s="111">
        <v>87.4132</v>
      </c>
      <c r="R496" s="111">
        <v>0.000177</v>
      </c>
      <c r="S496" s="111">
        <v>0.000122</v>
      </c>
      <c r="T496" s="113">
        <v>7.25E-05</v>
      </c>
      <c r="U496" s="113">
        <v>1.59E-05</v>
      </c>
      <c r="V496" s="113">
        <v>1.27E-05</v>
      </c>
      <c r="W496" s="113">
        <v>1.02E-05</v>
      </c>
      <c r="X496" s="111">
        <v>959.2</v>
      </c>
      <c r="Y496" s="111">
        <v>313.1</v>
      </c>
      <c r="Z496" s="111">
        <v>309.6</v>
      </c>
      <c r="AA496" s="111">
        <v>50.6</v>
      </c>
      <c r="AC496" s="111">
        <v>6765</v>
      </c>
      <c r="AD496" s="111">
        <v>696</v>
      </c>
      <c r="AE496" s="111">
        <v>316</v>
      </c>
      <c r="AF496" s="111">
        <v>59</v>
      </c>
      <c r="AG496" s="111">
        <v>17</v>
      </c>
      <c r="AH496" s="111">
        <v>17</v>
      </c>
      <c r="AI496" s="111">
        <v>7870</v>
      </c>
      <c r="AJ496" s="111">
        <v>1105</v>
      </c>
      <c r="AK496" s="111">
        <v>409</v>
      </c>
      <c r="AL496" s="111">
        <v>93</v>
      </c>
      <c r="AM496" s="111">
        <v>34</v>
      </c>
      <c r="AN496" s="111">
        <v>17</v>
      </c>
      <c r="AO496">
        <v>2.661</v>
      </c>
      <c r="AP496" s="112"/>
      <c r="AQ496" s="111">
        <v>230.411</v>
      </c>
      <c r="AR496">
        <v>0.661</v>
      </c>
      <c r="AS496" s="112"/>
      <c r="AT496" s="111">
        <v>2.53266</v>
      </c>
      <c r="AU496">
        <v>0.036</v>
      </c>
    </row>
    <row r="497" spans="1:47" s="111" customFormat="1" ht="12">
      <c r="A497" s="107">
        <v>39319</v>
      </c>
      <c r="B497" s="108">
        <f t="shared" si="7"/>
        <v>237</v>
      </c>
      <c r="C497" s="109">
        <v>0.821759</v>
      </c>
      <c r="D497" s="110">
        <v>0.821759</v>
      </c>
      <c r="F497">
        <v>39.14430312</v>
      </c>
      <c r="G497">
        <v>-76.12849504</v>
      </c>
      <c r="H497" s="111">
        <v>20.038</v>
      </c>
      <c r="M497" s="111">
        <v>378.9783000000007</v>
      </c>
      <c r="N497" s="111">
        <v>32.3</v>
      </c>
      <c r="O497" s="111">
        <v>47.6</v>
      </c>
      <c r="P497" s="111">
        <v>87.4992</v>
      </c>
      <c r="AC497" s="111">
        <v>7141</v>
      </c>
      <c r="AD497" s="111">
        <v>631</v>
      </c>
      <c r="AE497" s="111">
        <v>289</v>
      </c>
      <c r="AF497" s="111">
        <v>44</v>
      </c>
      <c r="AG497" s="111">
        <v>18</v>
      </c>
      <c r="AH497" s="111">
        <v>28</v>
      </c>
      <c r="AI497" s="111">
        <v>8151</v>
      </c>
      <c r="AJ497" s="111">
        <v>1010</v>
      </c>
      <c r="AK497" s="111">
        <v>379</v>
      </c>
      <c r="AL497" s="111">
        <v>90</v>
      </c>
      <c r="AM497" s="111">
        <v>46</v>
      </c>
      <c r="AN497" s="111">
        <v>28</v>
      </c>
      <c r="AO497">
        <v>2.804</v>
      </c>
      <c r="AP497" s="112"/>
      <c r="AQ497" s="111">
        <v>219.374</v>
      </c>
      <c r="AR497">
        <v>0.652</v>
      </c>
      <c r="AS497" s="112"/>
      <c r="AT497" s="111">
        <v>2.49286</v>
      </c>
      <c r="AU497">
        <v>0.038</v>
      </c>
    </row>
    <row r="498" spans="1:47" s="111" customFormat="1" ht="12">
      <c r="A498" s="107">
        <v>39319</v>
      </c>
      <c r="B498" s="108">
        <f t="shared" si="7"/>
        <v>237</v>
      </c>
      <c r="C498" s="109">
        <v>0.821875</v>
      </c>
      <c r="D498" s="110">
        <v>0.821875</v>
      </c>
      <c r="F498">
        <v>39.14011014</v>
      </c>
      <c r="G498">
        <v>-76.12776163</v>
      </c>
      <c r="H498" s="111">
        <v>20.056</v>
      </c>
      <c r="M498" s="111">
        <v>367.59959999999955</v>
      </c>
      <c r="N498" s="111">
        <v>32.5</v>
      </c>
      <c r="O498" s="111">
        <v>48.3</v>
      </c>
      <c r="P498" s="111">
        <v>86.3529</v>
      </c>
      <c r="AC498" s="111">
        <v>6893</v>
      </c>
      <c r="AD498" s="111">
        <v>653</v>
      </c>
      <c r="AE498" s="111">
        <v>228</v>
      </c>
      <c r="AF498" s="111">
        <v>41</v>
      </c>
      <c r="AG498" s="111">
        <v>8</v>
      </c>
      <c r="AH498" s="111">
        <v>21</v>
      </c>
      <c r="AI498" s="111">
        <v>7844</v>
      </c>
      <c r="AJ498" s="111">
        <v>951</v>
      </c>
      <c r="AK498" s="111">
        <v>298</v>
      </c>
      <c r="AL498" s="111">
        <v>70</v>
      </c>
      <c r="AM498" s="111">
        <v>29</v>
      </c>
      <c r="AN498" s="111">
        <v>21</v>
      </c>
      <c r="AO498">
        <v>2.692</v>
      </c>
      <c r="AP498" s="112"/>
      <c r="AQ498" s="111">
        <v>218.863</v>
      </c>
      <c r="AR498">
        <v>0.682</v>
      </c>
      <c r="AS498" s="112"/>
      <c r="AT498" s="111">
        <v>2.59591</v>
      </c>
      <c r="AU498">
        <v>0.039</v>
      </c>
    </row>
    <row r="499" spans="1:47" s="111" customFormat="1" ht="12">
      <c r="A499" s="107">
        <v>39319</v>
      </c>
      <c r="B499" s="108">
        <f t="shared" si="7"/>
        <v>237</v>
      </c>
      <c r="C499" s="109">
        <v>0.821991</v>
      </c>
      <c r="D499" s="110">
        <v>0.821991</v>
      </c>
      <c r="F499">
        <v>39.13591717</v>
      </c>
      <c r="G499">
        <v>-76.12702821</v>
      </c>
      <c r="H499" s="111">
        <v>20.047</v>
      </c>
      <c r="M499" s="111">
        <v>373.2889500000001</v>
      </c>
      <c r="N499" s="111">
        <v>32.4</v>
      </c>
      <c r="O499" s="111">
        <v>48.3</v>
      </c>
      <c r="P499" s="111">
        <v>84.476</v>
      </c>
      <c r="R499" s="111">
        <v>0.000174</v>
      </c>
      <c r="S499" s="111">
        <v>0.000122</v>
      </c>
      <c r="T499" s="113">
        <v>7.18E-05</v>
      </c>
      <c r="U499" s="113">
        <v>1.67E-05</v>
      </c>
      <c r="V499" s="113">
        <v>1.24E-05</v>
      </c>
      <c r="W499" s="113">
        <v>1.06E-05</v>
      </c>
      <c r="X499" s="111">
        <v>959.1</v>
      </c>
      <c r="Y499" s="111">
        <v>313.2</v>
      </c>
      <c r="Z499" s="111">
        <v>309.7</v>
      </c>
      <c r="AA499" s="111">
        <v>50.2</v>
      </c>
      <c r="AC499" s="111">
        <v>8037</v>
      </c>
      <c r="AD499" s="111">
        <v>645</v>
      </c>
      <c r="AE499" s="111">
        <v>245</v>
      </c>
      <c r="AF499" s="111">
        <v>45</v>
      </c>
      <c r="AG499" s="111">
        <v>21</v>
      </c>
      <c r="AH499" s="111">
        <v>17</v>
      </c>
      <c r="AI499" s="111">
        <v>9010</v>
      </c>
      <c r="AJ499" s="111">
        <v>973</v>
      </c>
      <c r="AK499" s="111">
        <v>328</v>
      </c>
      <c r="AL499" s="111">
        <v>83</v>
      </c>
      <c r="AM499" s="111">
        <v>38</v>
      </c>
      <c r="AN499" s="111">
        <v>17</v>
      </c>
      <c r="AO499">
        <v>2.814</v>
      </c>
      <c r="AP499" s="112"/>
      <c r="AQ499" s="111">
        <v>216.848</v>
      </c>
      <c r="AR499">
        <v>0.651</v>
      </c>
      <c r="AS499" s="112"/>
      <c r="AT499" s="111">
        <v>2.65941</v>
      </c>
      <c r="AU499">
        <v>0.038</v>
      </c>
    </row>
    <row r="500" spans="1:47" s="111" customFormat="1" ht="12">
      <c r="A500" s="107">
        <v>39319</v>
      </c>
      <c r="B500" s="108">
        <f t="shared" si="7"/>
        <v>237</v>
      </c>
      <c r="C500" s="109">
        <v>0.822106</v>
      </c>
      <c r="D500" s="110">
        <v>0.822106</v>
      </c>
      <c r="F500">
        <v>39.13176034</v>
      </c>
      <c r="G500">
        <v>-76.12630112</v>
      </c>
      <c r="H500" s="111">
        <v>20.043</v>
      </c>
      <c r="M500" s="111">
        <v>375.8175500000016</v>
      </c>
      <c r="N500" s="111">
        <v>32.4</v>
      </c>
      <c r="O500" s="111">
        <v>48.5</v>
      </c>
      <c r="P500" s="111">
        <v>83.8599</v>
      </c>
      <c r="AC500" s="111">
        <v>6933</v>
      </c>
      <c r="AD500" s="111">
        <v>651</v>
      </c>
      <c r="AE500" s="111">
        <v>264</v>
      </c>
      <c r="AF500" s="111">
        <v>33</v>
      </c>
      <c r="AG500" s="111">
        <v>5</v>
      </c>
      <c r="AH500" s="111">
        <v>16</v>
      </c>
      <c r="AI500" s="111">
        <v>7902</v>
      </c>
      <c r="AJ500" s="111">
        <v>969</v>
      </c>
      <c r="AK500" s="111">
        <v>318</v>
      </c>
      <c r="AL500" s="111">
        <v>54</v>
      </c>
      <c r="AM500" s="111">
        <v>21</v>
      </c>
      <c r="AN500" s="111">
        <v>16</v>
      </c>
      <c r="AO500">
        <v>2.605</v>
      </c>
      <c r="AP500" s="112"/>
      <c r="AQ500" s="111">
        <v>226.361</v>
      </c>
      <c r="AR500">
        <v>0.621</v>
      </c>
      <c r="AS500" s="112"/>
      <c r="AT500" s="111">
        <v>2.70972</v>
      </c>
      <c r="AU500">
        <v>0.038</v>
      </c>
    </row>
    <row r="501" spans="1:47" s="111" customFormat="1" ht="12">
      <c r="A501" s="107">
        <v>39319</v>
      </c>
      <c r="B501" s="108">
        <f t="shared" si="7"/>
        <v>237</v>
      </c>
      <c r="C501" s="109">
        <v>0.822222</v>
      </c>
      <c r="D501" s="110">
        <v>0.822222</v>
      </c>
      <c r="F501">
        <v>39.12756736</v>
      </c>
      <c r="G501">
        <v>-76.1255677</v>
      </c>
      <c r="H501" s="111">
        <v>20.066</v>
      </c>
      <c r="M501" s="111">
        <v>361.27810000000136</v>
      </c>
      <c r="N501" s="111">
        <v>32.8</v>
      </c>
      <c r="O501" s="111">
        <v>43.9</v>
      </c>
      <c r="P501" s="111">
        <v>83.4301</v>
      </c>
      <c r="AC501" s="111">
        <v>6978</v>
      </c>
      <c r="AD501" s="111">
        <v>701</v>
      </c>
      <c r="AE501" s="111">
        <v>256</v>
      </c>
      <c r="AF501" s="111">
        <v>46</v>
      </c>
      <c r="AG501" s="111">
        <v>10</v>
      </c>
      <c r="AH501" s="111">
        <v>19</v>
      </c>
      <c r="AI501" s="111">
        <v>8010</v>
      </c>
      <c r="AJ501" s="111">
        <v>1032</v>
      </c>
      <c r="AK501" s="111">
        <v>331</v>
      </c>
      <c r="AL501" s="111">
        <v>75</v>
      </c>
      <c r="AM501" s="111">
        <v>29</v>
      </c>
      <c r="AN501" s="111">
        <v>19</v>
      </c>
      <c r="AO501">
        <v>2.821</v>
      </c>
      <c r="AP501" s="112"/>
      <c r="AQ501" s="111">
        <v>227.282</v>
      </c>
      <c r="AR501">
        <v>0.701</v>
      </c>
      <c r="AS501" s="112"/>
      <c r="AT501" s="111">
        <v>2.73475</v>
      </c>
      <c r="AU501">
        <v>0.036</v>
      </c>
    </row>
    <row r="502" spans="1:47" s="111" customFormat="1" ht="12">
      <c r="A502" s="107">
        <v>39319</v>
      </c>
      <c r="B502" s="108">
        <f t="shared" si="7"/>
        <v>237</v>
      </c>
      <c r="C502" s="109">
        <v>0.822338</v>
      </c>
      <c r="D502" s="110">
        <v>0.822338</v>
      </c>
      <c r="F502">
        <v>39.12337438</v>
      </c>
      <c r="G502">
        <v>-76.12483429</v>
      </c>
      <c r="H502" s="111">
        <v>20.071</v>
      </c>
      <c r="M502" s="111">
        <v>358.1173499999986</v>
      </c>
      <c r="N502" s="111">
        <v>32.6</v>
      </c>
      <c r="O502" s="111">
        <v>46.1</v>
      </c>
      <c r="P502" s="111">
        <v>82.9</v>
      </c>
      <c r="R502" s="111">
        <v>0.000174</v>
      </c>
      <c r="S502" s="111">
        <v>0.000122</v>
      </c>
      <c r="T502" s="113">
        <v>7.07E-05</v>
      </c>
      <c r="U502" s="113">
        <v>1.61E-05</v>
      </c>
      <c r="V502" s="113">
        <v>1.28E-05</v>
      </c>
      <c r="W502" s="113">
        <v>1.03E-05</v>
      </c>
      <c r="X502" s="111">
        <v>959.1</v>
      </c>
      <c r="Y502" s="111">
        <v>313.3</v>
      </c>
      <c r="Z502" s="111">
        <v>309.8</v>
      </c>
      <c r="AA502" s="111">
        <v>49.9</v>
      </c>
      <c r="AC502" s="111">
        <v>6677</v>
      </c>
      <c r="AD502" s="111">
        <v>663</v>
      </c>
      <c r="AE502" s="111">
        <v>282</v>
      </c>
      <c r="AF502" s="111">
        <v>42</v>
      </c>
      <c r="AG502" s="111">
        <v>15</v>
      </c>
      <c r="AH502" s="111">
        <v>31</v>
      </c>
      <c r="AI502" s="111">
        <v>7710</v>
      </c>
      <c r="AJ502" s="111">
        <v>1033</v>
      </c>
      <c r="AK502" s="111">
        <v>370</v>
      </c>
      <c r="AL502" s="111">
        <v>88</v>
      </c>
      <c r="AM502" s="111">
        <v>46</v>
      </c>
      <c r="AN502" s="111">
        <v>31</v>
      </c>
      <c r="AO502">
        <v>2.681</v>
      </c>
      <c r="AP502" s="112"/>
      <c r="AQ502" s="111">
        <v>232.57</v>
      </c>
      <c r="AR502">
        <v>0.646</v>
      </c>
      <c r="AS502" s="112"/>
      <c r="AT502" s="111">
        <v>2.70484</v>
      </c>
      <c r="AU502">
        <v>0.021</v>
      </c>
    </row>
    <row r="503" spans="1:47" s="111" customFormat="1" ht="12">
      <c r="A503" s="107">
        <v>39319</v>
      </c>
      <c r="B503" s="108">
        <f t="shared" si="7"/>
        <v>237</v>
      </c>
      <c r="C503" s="109">
        <v>0.822454</v>
      </c>
      <c r="D503" s="110">
        <v>0.822454</v>
      </c>
      <c r="F503">
        <v>39.11918141</v>
      </c>
      <c r="G503">
        <v>-76.12410087</v>
      </c>
      <c r="H503" s="111">
        <v>20.081</v>
      </c>
      <c r="M503" s="111">
        <v>351.7958500000004</v>
      </c>
      <c r="N503" s="111">
        <v>32.8</v>
      </c>
      <c r="O503" s="111">
        <v>45.4</v>
      </c>
      <c r="P503" s="111">
        <v>83.7596</v>
      </c>
      <c r="AC503" s="111">
        <v>6973</v>
      </c>
      <c r="AD503" s="111">
        <v>672</v>
      </c>
      <c r="AE503" s="111">
        <v>247</v>
      </c>
      <c r="AF503" s="111">
        <v>37</v>
      </c>
      <c r="AG503" s="111">
        <v>9</v>
      </c>
      <c r="AH503" s="111">
        <v>20</v>
      </c>
      <c r="AI503" s="111">
        <v>7958</v>
      </c>
      <c r="AJ503" s="111">
        <v>985</v>
      </c>
      <c r="AK503" s="111">
        <v>313</v>
      </c>
      <c r="AL503" s="111">
        <v>66</v>
      </c>
      <c r="AM503" s="111">
        <v>29</v>
      </c>
      <c r="AN503" s="111">
        <v>20</v>
      </c>
      <c r="AO503">
        <v>2.791</v>
      </c>
      <c r="AP503" s="112"/>
      <c r="AQ503" s="111">
        <v>222.607</v>
      </c>
      <c r="AR503">
        <v>0.713</v>
      </c>
      <c r="AS503" s="112"/>
      <c r="AT503" s="111">
        <v>2.71998</v>
      </c>
      <c r="AU503">
        <v>0.039</v>
      </c>
    </row>
    <row r="504" spans="1:47" s="111" customFormat="1" ht="12">
      <c r="A504" s="107">
        <v>39319</v>
      </c>
      <c r="B504" s="108">
        <f t="shared" si="7"/>
        <v>237</v>
      </c>
      <c r="C504" s="109">
        <v>0.822569</v>
      </c>
      <c r="D504" s="110">
        <v>0.822569</v>
      </c>
      <c r="F504">
        <v>39.11502458</v>
      </c>
      <c r="G504">
        <v>-76.12337378</v>
      </c>
      <c r="H504" s="111">
        <v>20.041</v>
      </c>
      <c r="M504" s="111">
        <v>377.0818500000005</v>
      </c>
      <c r="N504" s="111">
        <v>32.4</v>
      </c>
      <c r="O504" s="111">
        <v>46.9</v>
      </c>
      <c r="P504" s="111">
        <v>85.4646</v>
      </c>
      <c r="AC504" s="111">
        <v>6859</v>
      </c>
      <c r="AD504" s="111">
        <v>644</v>
      </c>
      <c r="AE504" s="111">
        <v>271</v>
      </c>
      <c r="AF504" s="111">
        <v>39</v>
      </c>
      <c r="AG504" s="111">
        <v>12</v>
      </c>
      <c r="AH504" s="111">
        <v>30</v>
      </c>
      <c r="AI504" s="111">
        <v>7855</v>
      </c>
      <c r="AJ504" s="111">
        <v>996</v>
      </c>
      <c r="AK504" s="111">
        <v>352</v>
      </c>
      <c r="AL504" s="111">
        <v>81</v>
      </c>
      <c r="AM504" s="111">
        <v>42</v>
      </c>
      <c r="AN504" s="111">
        <v>30</v>
      </c>
      <c r="AO504">
        <v>2.814</v>
      </c>
      <c r="AP504" s="112"/>
      <c r="AQ504" s="111">
        <v>237.705</v>
      </c>
      <c r="AR504">
        <v>0.681</v>
      </c>
      <c r="AS504" s="112"/>
      <c r="AT504" s="111">
        <v>2.76809</v>
      </c>
      <c r="AU504">
        <v>0.038</v>
      </c>
    </row>
    <row r="505" spans="1:47" s="111" customFormat="1" ht="12">
      <c r="A505" s="107">
        <v>39319</v>
      </c>
      <c r="B505" s="108">
        <f t="shared" si="7"/>
        <v>237</v>
      </c>
      <c r="C505" s="109">
        <v>0.822685</v>
      </c>
      <c r="D505" s="110">
        <v>0.822685</v>
      </c>
      <c r="F505">
        <v>39.1108316</v>
      </c>
      <c r="G505">
        <v>-76.12264037</v>
      </c>
      <c r="H505" s="111">
        <v>20.056</v>
      </c>
      <c r="M505" s="111">
        <v>367.59959999999955</v>
      </c>
      <c r="N505" s="111">
        <v>32.4</v>
      </c>
      <c r="O505" s="111">
        <v>47.3</v>
      </c>
      <c r="P505" s="111">
        <v>86.4103</v>
      </c>
      <c r="R505" s="111">
        <v>0.000173</v>
      </c>
      <c r="S505" s="111">
        <v>0.000119</v>
      </c>
      <c r="T505" s="113">
        <v>6.99E-05</v>
      </c>
      <c r="U505" s="113">
        <v>1.51E-05</v>
      </c>
      <c r="V505" s="113">
        <v>1.23E-05</v>
      </c>
      <c r="W505" s="113">
        <v>1.01E-05</v>
      </c>
      <c r="X505" s="111">
        <v>959.5</v>
      </c>
      <c r="Y505" s="111">
        <v>313.3</v>
      </c>
      <c r="Z505" s="111">
        <v>309.9</v>
      </c>
      <c r="AA505" s="111">
        <v>48.6</v>
      </c>
      <c r="AC505" s="111">
        <v>6727</v>
      </c>
      <c r="AD505" s="111">
        <v>708</v>
      </c>
      <c r="AE505" s="111">
        <v>275</v>
      </c>
      <c r="AF505" s="111">
        <v>32</v>
      </c>
      <c r="AG505" s="111">
        <v>12</v>
      </c>
      <c r="AH505" s="111">
        <v>30</v>
      </c>
      <c r="AI505" s="111">
        <v>7784</v>
      </c>
      <c r="AJ505" s="111">
        <v>1057</v>
      </c>
      <c r="AK505" s="111">
        <v>349</v>
      </c>
      <c r="AL505" s="111">
        <v>74</v>
      </c>
      <c r="AM505" s="111">
        <v>42</v>
      </c>
      <c r="AN505" s="111">
        <v>30</v>
      </c>
      <c r="AO505">
        <v>2.763</v>
      </c>
      <c r="AP505" s="112"/>
      <c r="AQ505" s="111">
        <v>235.117</v>
      </c>
      <c r="AR505">
        <v>0.661</v>
      </c>
      <c r="AS505" s="112"/>
      <c r="AT505" s="111">
        <v>2.79532</v>
      </c>
      <c r="AU505">
        <v>0.037</v>
      </c>
    </row>
    <row r="506" spans="1:47" s="111" customFormat="1" ht="12">
      <c r="A506" s="107">
        <v>39319</v>
      </c>
      <c r="B506" s="108">
        <f t="shared" si="7"/>
        <v>237</v>
      </c>
      <c r="C506" s="109">
        <v>0.822801</v>
      </c>
      <c r="D506" s="110">
        <v>0.822801</v>
      </c>
      <c r="F506">
        <v>39.10663863</v>
      </c>
      <c r="G506">
        <v>-76.12190695</v>
      </c>
      <c r="H506" s="111">
        <v>20.063</v>
      </c>
      <c r="M506" s="111">
        <v>363.17455000000155</v>
      </c>
      <c r="N506" s="111">
        <v>32.6</v>
      </c>
      <c r="O506" s="111">
        <v>46.4</v>
      </c>
      <c r="P506" s="111">
        <v>87.7141</v>
      </c>
      <c r="AC506" s="111">
        <v>6779</v>
      </c>
      <c r="AD506" s="111">
        <v>671</v>
      </c>
      <c r="AE506" s="111">
        <v>254</v>
      </c>
      <c r="AF506" s="111">
        <v>44</v>
      </c>
      <c r="AG506" s="111">
        <v>8</v>
      </c>
      <c r="AH506" s="111">
        <v>15</v>
      </c>
      <c r="AI506" s="111">
        <v>7771</v>
      </c>
      <c r="AJ506" s="111">
        <v>992</v>
      </c>
      <c r="AK506" s="111">
        <v>321</v>
      </c>
      <c r="AL506" s="111">
        <v>67</v>
      </c>
      <c r="AM506" s="111">
        <v>23</v>
      </c>
      <c r="AN506" s="111">
        <v>15</v>
      </c>
      <c r="AO506">
        <v>2.672</v>
      </c>
      <c r="AP506" s="112"/>
      <c r="AQ506" s="111">
        <v>234.677</v>
      </c>
      <c r="AR506">
        <v>0.671</v>
      </c>
      <c r="AS506" s="112"/>
      <c r="AT506" s="111">
        <v>2.91596</v>
      </c>
      <c r="AU506">
        <v>0.038</v>
      </c>
    </row>
    <row r="507" spans="1:47" s="111" customFormat="1" ht="12">
      <c r="A507" s="107">
        <v>39319</v>
      </c>
      <c r="B507" s="108">
        <f t="shared" si="7"/>
        <v>237</v>
      </c>
      <c r="C507" s="109">
        <v>0.822917</v>
      </c>
      <c r="D507" s="110">
        <v>0.822917</v>
      </c>
      <c r="F507">
        <v>39.10244565</v>
      </c>
      <c r="G507">
        <v>-76.12117354</v>
      </c>
      <c r="H507" s="111">
        <v>20.037</v>
      </c>
      <c r="M507" s="111">
        <v>379.61045000000195</v>
      </c>
      <c r="N507" s="111">
        <v>32.5</v>
      </c>
      <c r="O507" s="111">
        <v>46.5</v>
      </c>
      <c r="P507" s="111">
        <v>88.6167</v>
      </c>
      <c r="AC507" s="111">
        <v>6827</v>
      </c>
      <c r="AD507" s="111">
        <v>637</v>
      </c>
      <c r="AE507" s="111">
        <v>270</v>
      </c>
      <c r="AF507" s="111">
        <v>38</v>
      </c>
      <c r="AG507" s="111">
        <v>9</v>
      </c>
      <c r="AH507" s="111">
        <v>13</v>
      </c>
      <c r="AI507" s="111">
        <v>7794</v>
      </c>
      <c r="AJ507" s="111">
        <v>967</v>
      </c>
      <c r="AK507" s="111">
        <v>330</v>
      </c>
      <c r="AL507" s="111">
        <v>60</v>
      </c>
      <c r="AM507" s="111">
        <v>22</v>
      </c>
      <c r="AN507" s="111">
        <v>13</v>
      </c>
      <c r="AO507">
        <v>2.813</v>
      </c>
      <c r="AP507" s="112"/>
      <c r="AQ507" s="111">
        <v>229.154</v>
      </c>
      <c r="AR507">
        <v>0.671</v>
      </c>
      <c r="AS507" s="112"/>
      <c r="AT507" s="111">
        <v>2.97286</v>
      </c>
      <c r="AU507">
        <v>0.037</v>
      </c>
    </row>
    <row r="508" spans="1:47" s="111" customFormat="1" ht="12">
      <c r="A508" s="107">
        <v>39319</v>
      </c>
      <c r="B508" s="108">
        <f t="shared" si="7"/>
        <v>237</v>
      </c>
      <c r="C508" s="109">
        <v>0.823032</v>
      </c>
      <c r="D508" s="110">
        <v>0.823032</v>
      </c>
      <c r="F508">
        <v>39.09828882</v>
      </c>
      <c r="G508">
        <v>-76.12044644</v>
      </c>
      <c r="H508" s="111">
        <v>20.035</v>
      </c>
      <c r="M508" s="111">
        <v>380.87475000000086</v>
      </c>
      <c r="N508" s="111">
        <v>32.5</v>
      </c>
      <c r="O508" s="111">
        <v>45.5</v>
      </c>
      <c r="P508" s="111">
        <v>89.9062</v>
      </c>
      <c r="R508" s="111">
        <v>0.000174</v>
      </c>
      <c r="S508" s="111">
        <v>0.00012</v>
      </c>
      <c r="T508" s="113">
        <v>7.01E-05</v>
      </c>
      <c r="U508" s="113">
        <v>1.72E-05</v>
      </c>
      <c r="V508" s="113">
        <v>1.3E-05</v>
      </c>
      <c r="W508" s="113">
        <v>1.01E-05</v>
      </c>
      <c r="X508" s="111">
        <v>959</v>
      </c>
      <c r="Y508" s="111">
        <v>313.4</v>
      </c>
      <c r="Z508" s="111">
        <v>310</v>
      </c>
      <c r="AA508" s="111">
        <v>48.6</v>
      </c>
      <c r="AC508" s="111">
        <v>6916</v>
      </c>
      <c r="AD508" s="111">
        <v>661</v>
      </c>
      <c r="AE508" s="111">
        <v>273</v>
      </c>
      <c r="AF508" s="111">
        <v>28</v>
      </c>
      <c r="AG508" s="111">
        <v>5</v>
      </c>
      <c r="AH508" s="111">
        <v>16</v>
      </c>
      <c r="AI508" s="111">
        <v>7899</v>
      </c>
      <c r="AJ508" s="111">
        <v>983</v>
      </c>
      <c r="AK508" s="111">
        <v>322</v>
      </c>
      <c r="AL508" s="111">
        <v>49</v>
      </c>
      <c r="AM508" s="111">
        <v>21</v>
      </c>
      <c r="AN508" s="111">
        <v>16</v>
      </c>
      <c r="AO508">
        <v>2.782</v>
      </c>
      <c r="AP508" s="112"/>
      <c r="AQ508" s="111">
        <v>228.643</v>
      </c>
      <c r="AR508">
        <v>0.732</v>
      </c>
      <c r="AS508" s="112"/>
      <c r="AT508" s="111">
        <v>3.04295</v>
      </c>
      <c r="AU508">
        <v>0.039</v>
      </c>
    </row>
    <row r="509" spans="1:47" s="111" customFormat="1" ht="12">
      <c r="A509" s="107">
        <v>39319</v>
      </c>
      <c r="B509" s="108">
        <f t="shared" si="7"/>
        <v>237</v>
      </c>
      <c r="C509" s="109">
        <v>0.823148</v>
      </c>
      <c r="D509" s="110">
        <v>0.823148</v>
      </c>
      <c r="F509">
        <v>39.09409585</v>
      </c>
      <c r="G509">
        <v>-76.11971303</v>
      </c>
      <c r="H509" s="111">
        <v>20.055</v>
      </c>
      <c r="M509" s="111">
        <v>368.23175000000083</v>
      </c>
      <c r="N509" s="111">
        <v>32.6</v>
      </c>
      <c r="O509" s="111">
        <v>44.9</v>
      </c>
      <c r="P509" s="111">
        <v>91.1241</v>
      </c>
      <c r="AC509" s="111">
        <v>6765</v>
      </c>
      <c r="AD509" s="111">
        <v>620</v>
      </c>
      <c r="AE509" s="111">
        <v>258</v>
      </c>
      <c r="AF509" s="111">
        <v>39</v>
      </c>
      <c r="AG509" s="111">
        <v>8</v>
      </c>
      <c r="AH509" s="111">
        <v>14</v>
      </c>
      <c r="AI509" s="111">
        <v>7704</v>
      </c>
      <c r="AJ509" s="111">
        <v>939</v>
      </c>
      <c r="AK509" s="111">
        <v>319</v>
      </c>
      <c r="AL509" s="111">
        <v>61</v>
      </c>
      <c r="AM509" s="111">
        <v>22</v>
      </c>
      <c r="AN509" s="111">
        <v>14</v>
      </c>
      <c r="AO509">
        <v>2.672</v>
      </c>
      <c r="AP509" s="112"/>
      <c r="AQ509" s="111">
        <v>223.763</v>
      </c>
      <c r="AR509">
        <v>0.762</v>
      </c>
      <c r="AS509" s="112"/>
      <c r="AT509" s="111">
        <v>3.1581</v>
      </c>
      <c r="AU509">
        <v>0.038</v>
      </c>
    </row>
    <row r="510" spans="1:47" s="111" customFormat="1" ht="12">
      <c r="A510" s="107">
        <v>39319</v>
      </c>
      <c r="B510" s="108">
        <f t="shared" si="7"/>
        <v>237</v>
      </c>
      <c r="C510" s="109">
        <v>0.823264</v>
      </c>
      <c r="D510" s="110">
        <v>0.823264</v>
      </c>
      <c r="F510">
        <v>39.08990287</v>
      </c>
      <c r="G510">
        <v>-76.11897961</v>
      </c>
      <c r="H510" s="111">
        <v>20.082</v>
      </c>
      <c r="M510" s="111">
        <v>351.16369999999915</v>
      </c>
      <c r="N510" s="111">
        <v>32.8</v>
      </c>
      <c r="O510" s="111">
        <v>44.5</v>
      </c>
      <c r="P510" s="111">
        <v>90.551</v>
      </c>
      <c r="AC510" s="111">
        <v>6818</v>
      </c>
      <c r="AD510" s="111">
        <v>650</v>
      </c>
      <c r="AE510" s="111">
        <v>250</v>
      </c>
      <c r="AF510" s="111">
        <v>36</v>
      </c>
      <c r="AG510" s="111">
        <v>9</v>
      </c>
      <c r="AH510" s="111">
        <v>19</v>
      </c>
      <c r="AI510" s="111">
        <v>7782</v>
      </c>
      <c r="AJ510" s="111">
        <v>964</v>
      </c>
      <c r="AK510" s="111">
        <v>314</v>
      </c>
      <c r="AL510" s="111">
        <v>64</v>
      </c>
      <c r="AM510" s="111">
        <v>28</v>
      </c>
      <c r="AN510" s="111">
        <v>19</v>
      </c>
      <c r="AO510">
        <v>2.711</v>
      </c>
      <c r="AP510" s="112"/>
      <c r="AQ510" s="111">
        <v>234.709</v>
      </c>
      <c r="AR510">
        <v>0.771</v>
      </c>
      <c r="AS510" s="112"/>
      <c r="AT510" s="111">
        <v>3.24028</v>
      </c>
      <c r="AU510">
        <v>0.038</v>
      </c>
    </row>
    <row r="511" spans="1:47" s="111" customFormat="1" ht="12">
      <c r="A511" s="107">
        <v>39319</v>
      </c>
      <c r="B511" s="108">
        <f t="shared" si="7"/>
        <v>237</v>
      </c>
      <c r="C511" s="109">
        <v>0.82338</v>
      </c>
      <c r="D511" s="110">
        <v>0.82338</v>
      </c>
      <c r="F511">
        <v>39.0857099</v>
      </c>
      <c r="G511">
        <v>-76.1182462</v>
      </c>
      <c r="H511" s="111">
        <v>20.086</v>
      </c>
      <c r="M511" s="111">
        <v>348.63510000000133</v>
      </c>
      <c r="N511" s="111">
        <v>32.8</v>
      </c>
      <c r="O511" s="111">
        <v>43.2</v>
      </c>
      <c r="P511" s="111">
        <v>88.717</v>
      </c>
      <c r="R511" s="111">
        <v>0.000171</v>
      </c>
      <c r="S511" s="111">
        <v>0.000119</v>
      </c>
      <c r="T511" s="113">
        <v>7.09E-05</v>
      </c>
      <c r="U511" s="113">
        <v>1.59E-05</v>
      </c>
      <c r="V511" s="113">
        <v>1.25E-05</v>
      </c>
      <c r="W511" s="113">
        <v>9.820000000000001E-06</v>
      </c>
      <c r="X511" s="111">
        <v>959.7</v>
      </c>
      <c r="Y511" s="111">
        <v>313.5</v>
      </c>
      <c r="Z511" s="111">
        <v>310.1</v>
      </c>
      <c r="AA511" s="111">
        <v>48.1</v>
      </c>
      <c r="AC511" s="111">
        <v>7744</v>
      </c>
      <c r="AD511" s="111">
        <v>649</v>
      </c>
      <c r="AE511" s="111">
        <v>225</v>
      </c>
      <c r="AF511" s="111">
        <v>38</v>
      </c>
      <c r="AG511" s="111">
        <v>18</v>
      </c>
      <c r="AH511" s="111">
        <v>21</v>
      </c>
      <c r="AI511" s="111">
        <v>8695</v>
      </c>
      <c r="AJ511" s="111">
        <v>951</v>
      </c>
      <c r="AK511" s="111">
        <v>302</v>
      </c>
      <c r="AL511" s="111">
        <v>77</v>
      </c>
      <c r="AM511" s="111">
        <v>39</v>
      </c>
      <c r="AN511" s="111">
        <v>21</v>
      </c>
      <c r="AO511">
        <v>2.804</v>
      </c>
      <c r="AP511" s="112"/>
      <c r="AQ511" s="111">
        <v>230.617</v>
      </c>
      <c r="AR511">
        <v>0.751</v>
      </c>
      <c r="AS511" s="112"/>
      <c r="AT511" s="111">
        <v>3.34663</v>
      </c>
      <c r="AU511">
        <v>0.038</v>
      </c>
    </row>
    <row r="512" spans="1:47" s="111" customFormat="1" ht="12">
      <c r="A512" s="107">
        <v>39319</v>
      </c>
      <c r="B512" s="108">
        <f t="shared" si="7"/>
        <v>237</v>
      </c>
      <c r="C512" s="109">
        <v>0.823495</v>
      </c>
      <c r="D512" s="110">
        <v>0.823495</v>
      </c>
      <c r="F512">
        <v>39.08155307</v>
      </c>
      <c r="G512">
        <v>-76.1175191</v>
      </c>
      <c r="H512" s="111">
        <v>20.093</v>
      </c>
      <c r="M512" s="111">
        <v>344.2100499999997</v>
      </c>
      <c r="N512" s="111">
        <v>33.1</v>
      </c>
      <c r="O512" s="111">
        <v>40.1</v>
      </c>
      <c r="P512" s="111">
        <v>88.3588</v>
      </c>
      <c r="AC512" s="111">
        <v>10477</v>
      </c>
      <c r="AD512" s="111">
        <v>689</v>
      </c>
      <c r="AE512" s="111">
        <v>266</v>
      </c>
      <c r="AF512" s="111">
        <v>43</v>
      </c>
      <c r="AG512" s="111">
        <v>8</v>
      </c>
      <c r="AH512" s="111">
        <v>17</v>
      </c>
      <c r="AI512" s="111">
        <v>11500</v>
      </c>
      <c r="AJ512" s="111">
        <v>1023</v>
      </c>
      <c r="AK512" s="111">
        <v>334</v>
      </c>
      <c r="AL512" s="111">
        <v>68</v>
      </c>
      <c r="AM512" s="111">
        <v>25</v>
      </c>
      <c r="AN512" s="111">
        <v>17</v>
      </c>
      <c r="AO512">
        <v>2.692</v>
      </c>
      <c r="AP512" s="112"/>
      <c r="AQ512" s="111">
        <v>220.869</v>
      </c>
      <c r="AR512">
        <v>0.772</v>
      </c>
      <c r="AS512" s="112"/>
      <c r="AT512" s="111">
        <v>3.36067</v>
      </c>
      <c r="AU512">
        <v>0.038</v>
      </c>
    </row>
    <row r="513" spans="1:47" s="111" customFormat="1" ht="12">
      <c r="A513" s="107">
        <v>39319</v>
      </c>
      <c r="B513" s="108">
        <f t="shared" si="7"/>
        <v>237</v>
      </c>
      <c r="C513" s="109">
        <v>0.823611</v>
      </c>
      <c r="D513" s="110">
        <v>0.823611</v>
      </c>
      <c r="F513">
        <v>39.07736009</v>
      </c>
      <c r="G513">
        <v>-76.11678569</v>
      </c>
      <c r="H513" s="111">
        <v>20.095</v>
      </c>
      <c r="M513" s="111">
        <v>342.94575000000077</v>
      </c>
      <c r="N513" s="111">
        <v>33</v>
      </c>
      <c r="O513" s="111">
        <v>41.6</v>
      </c>
      <c r="P513" s="111">
        <v>88.5021</v>
      </c>
      <c r="AC513" s="111">
        <v>9671</v>
      </c>
      <c r="AD513" s="111">
        <v>655</v>
      </c>
      <c r="AE513" s="111">
        <v>254</v>
      </c>
      <c r="AF513" s="111">
        <v>47</v>
      </c>
      <c r="AG513" s="111">
        <v>19</v>
      </c>
      <c r="AH513" s="111">
        <v>25</v>
      </c>
      <c r="AI513" s="111">
        <v>10671</v>
      </c>
      <c r="AJ513" s="111">
        <v>1000</v>
      </c>
      <c r="AK513" s="111">
        <v>345</v>
      </c>
      <c r="AL513" s="111">
        <v>91</v>
      </c>
      <c r="AM513" s="111">
        <v>44</v>
      </c>
      <c r="AN513" s="111">
        <v>25</v>
      </c>
      <c r="AO513">
        <v>2.822</v>
      </c>
      <c r="AP513" s="112"/>
      <c r="AQ513" s="111">
        <v>226.802</v>
      </c>
      <c r="AR513">
        <v>0.752</v>
      </c>
      <c r="AS513" s="112"/>
      <c r="AT513" s="111">
        <v>3.35274</v>
      </c>
      <c r="AU513">
        <v>0.038</v>
      </c>
    </row>
    <row r="514" spans="1:47" s="111" customFormat="1" ht="12">
      <c r="A514" s="107">
        <v>39319</v>
      </c>
      <c r="B514" s="108">
        <f t="shared" si="7"/>
        <v>237</v>
      </c>
      <c r="C514" s="109">
        <v>0.823727</v>
      </c>
      <c r="D514" s="110">
        <v>0.823727</v>
      </c>
      <c r="F514">
        <v>39.07316711</v>
      </c>
      <c r="G514">
        <v>-76.11605227</v>
      </c>
      <c r="H514" s="111">
        <v>20.107</v>
      </c>
      <c r="M514" s="111">
        <v>335.35995</v>
      </c>
      <c r="N514" s="111">
        <v>33.1</v>
      </c>
      <c r="O514" s="111">
        <v>40.8</v>
      </c>
      <c r="P514" s="111">
        <v>88.8603</v>
      </c>
      <c r="R514" s="111">
        <v>0.000163</v>
      </c>
      <c r="S514" s="111">
        <v>0.000112</v>
      </c>
      <c r="T514" s="113">
        <v>6.49E-05</v>
      </c>
      <c r="U514" s="113">
        <v>1.57E-05</v>
      </c>
      <c r="V514" s="113">
        <v>1.23E-05</v>
      </c>
      <c r="W514" s="113">
        <v>9.62E-06</v>
      </c>
      <c r="X514" s="111">
        <v>961.6</v>
      </c>
      <c r="Y514" s="111">
        <v>313.6</v>
      </c>
      <c r="Z514" s="111">
        <v>310.2</v>
      </c>
      <c r="AA514" s="111">
        <v>46.8</v>
      </c>
      <c r="AC514" s="111">
        <v>9054</v>
      </c>
      <c r="AD514" s="111">
        <v>647</v>
      </c>
      <c r="AE514" s="111">
        <v>263</v>
      </c>
      <c r="AF514" s="111">
        <v>38</v>
      </c>
      <c r="AG514" s="111">
        <v>12</v>
      </c>
      <c r="AH514" s="111">
        <v>10</v>
      </c>
      <c r="AI514" s="111">
        <v>10024</v>
      </c>
      <c r="AJ514" s="111">
        <v>970</v>
      </c>
      <c r="AK514" s="111">
        <v>323</v>
      </c>
      <c r="AL514" s="111">
        <v>60</v>
      </c>
      <c r="AM514" s="111">
        <v>22</v>
      </c>
      <c r="AN514" s="111">
        <v>10</v>
      </c>
      <c r="AO514">
        <v>2.753</v>
      </c>
      <c r="AP514" s="112"/>
      <c r="AQ514" s="111">
        <v>226.29</v>
      </c>
      <c r="AR514">
        <v>0.774</v>
      </c>
      <c r="AS514" s="112"/>
      <c r="AT514" s="111">
        <v>3.43382</v>
      </c>
      <c r="AU514">
        <v>0.039</v>
      </c>
    </row>
    <row r="515" spans="1:47" s="111" customFormat="1" ht="12">
      <c r="A515" s="107">
        <v>39319</v>
      </c>
      <c r="B515" s="108">
        <f t="shared" si="7"/>
        <v>237</v>
      </c>
      <c r="C515" s="109">
        <v>0.823843</v>
      </c>
      <c r="D515" s="110">
        <v>0.823843</v>
      </c>
      <c r="F515">
        <v>39.06897414</v>
      </c>
      <c r="G515">
        <v>-76.11531886</v>
      </c>
      <c r="H515" s="111">
        <v>20.112</v>
      </c>
      <c r="M515" s="111">
        <v>332.1992000000009</v>
      </c>
      <c r="N515" s="111">
        <v>32.9</v>
      </c>
      <c r="O515" s="111">
        <v>44.1</v>
      </c>
      <c r="P515" s="111">
        <v>88.9319</v>
      </c>
      <c r="AC515" s="111">
        <v>8758</v>
      </c>
      <c r="AD515" s="111">
        <v>586</v>
      </c>
      <c r="AE515" s="111">
        <v>226</v>
      </c>
      <c r="AF515" s="111">
        <v>48</v>
      </c>
      <c r="AG515" s="111">
        <v>6</v>
      </c>
      <c r="AH515" s="111">
        <v>8</v>
      </c>
      <c r="AI515" s="111">
        <v>9632</v>
      </c>
      <c r="AJ515" s="111">
        <v>874</v>
      </c>
      <c r="AK515" s="111">
        <v>288</v>
      </c>
      <c r="AL515" s="111">
        <v>62</v>
      </c>
      <c r="AM515" s="111">
        <v>14</v>
      </c>
      <c r="AN515" s="111">
        <v>8</v>
      </c>
      <c r="AO515">
        <v>2.643</v>
      </c>
      <c r="AP515" s="112"/>
      <c r="AQ515" s="111">
        <v>212.175</v>
      </c>
      <c r="AR515">
        <v>0.751</v>
      </c>
      <c r="AS515" s="112"/>
      <c r="AT515" s="111">
        <v>3.45006</v>
      </c>
      <c r="AU515">
        <v>0.037</v>
      </c>
    </row>
    <row r="516" spans="1:47" s="111" customFormat="1" ht="12">
      <c r="A516" s="107">
        <v>39319</v>
      </c>
      <c r="B516" s="108">
        <f t="shared" si="7"/>
        <v>237</v>
      </c>
      <c r="C516" s="109">
        <v>0.823958</v>
      </c>
      <c r="D516" s="110">
        <v>0.823958</v>
      </c>
      <c r="F516">
        <v>39.06481731</v>
      </c>
      <c r="G516">
        <v>-76.11459176</v>
      </c>
      <c r="H516" s="111">
        <v>20.092</v>
      </c>
      <c r="M516" s="111">
        <v>344.84220000000096</v>
      </c>
      <c r="N516" s="111">
        <v>33</v>
      </c>
      <c r="O516" s="111">
        <v>40.4</v>
      </c>
      <c r="P516" s="111">
        <v>89.4477</v>
      </c>
      <c r="AC516" s="111">
        <v>8423</v>
      </c>
      <c r="AD516" s="111">
        <v>662</v>
      </c>
      <c r="AE516" s="111">
        <v>249</v>
      </c>
      <c r="AF516" s="111">
        <v>54</v>
      </c>
      <c r="AG516" s="111">
        <v>12</v>
      </c>
      <c r="AH516" s="111">
        <v>23</v>
      </c>
      <c r="AI516" s="111">
        <v>9423</v>
      </c>
      <c r="AJ516" s="111">
        <v>1000</v>
      </c>
      <c r="AK516" s="111">
        <v>338</v>
      </c>
      <c r="AL516" s="111">
        <v>89</v>
      </c>
      <c r="AM516" s="111">
        <v>35</v>
      </c>
      <c r="AN516" s="111">
        <v>23</v>
      </c>
      <c r="AO516">
        <v>2.752</v>
      </c>
      <c r="AP516" s="112"/>
      <c r="AQ516" s="111">
        <v>208.226</v>
      </c>
      <c r="AR516">
        <v>0.761</v>
      </c>
      <c r="AS516" s="112"/>
      <c r="AT516" s="111">
        <v>3.45421</v>
      </c>
      <c r="AU516">
        <v>0.038</v>
      </c>
    </row>
    <row r="517" spans="1:47" s="111" customFormat="1" ht="12">
      <c r="A517" s="107">
        <v>39319</v>
      </c>
      <c r="B517" s="108">
        <f t="shared" si="7"/>
        <v>237</v>
      </c>
      <c r="C517" s="109">
        <v>0.824074</v>
      </c>
      <c r="D517" s="110">
        <v>0.824074</v>
      </c>
      <c r="F517">
        <v>39.06062433</v>
      </c>
      <c r="G517">
        <v>-76.11385835</v>
      </c>
      <c r="H517" s="111">
        <v>20.086</v>
      </c>
      <c r="M517" s="111">
        <v>348.63510000000133</v>
      </c>
      <c r="N517" s="111">
        <v>32.8</v>
      </c>
      <c r="O517" s="111">
        <v>40.6</v>
      </c>
      <c r="P517" s="111">
        <v>90.0208</v>
      </c>
      <c r="R517" s="111">
        <v>0.000162</v>
      </c>
      <c r="S517" s="111">
        <v>0.000112</v>
      </c>
      <c r="T517" s="113">
        <v>6.46E-05</v>
      </c>
      <c r="U517" s="113">
        <v>1.53E-05</v>
      </c>
      <c r="V517" s="113">
        <v>1.18E-05</v>
      </c>
      <c r="W517" s="113">
        <v>9.14E-06</v>
      </c>
      <c r="X517" s="111">
        <v>962.2</v>
      </c>
      <c r="Y517" s="111">
        <v>313.6</v>
      </c>
      <c r="Z517" s="111">
        <v>310.3</v>
      </c>
      <c r="AA517" s="111">
        <v>46.3</v>
      </c>
      <c r="AC517" s="111">
        <v>7357</v>
      </c>
      <c r="AD517" s="111">
        <v>587</v>
      </c>
      <c r="AE517" s="111">
        <v>240</v>
      </c>
      <c r="AF517" s="111">
        <v>54</v>
      </c>
      <c r="AG517" s="111">
        <v>12</v>
      </c>
      <c r="AH517" s="111">
        <v>15</v>
      </c>
      <c r="AI517" s="111">
        <v>8265</v>
      </c>
      <c r="AJ517" s="111">
        <v>908</v>
      </c>
      <c r="AK517" s="111">
        <v>321</v>
      </c>
      <c r="AL517" s="111">
        <v>81</v>
      </c>
      <c r="AM517" s="111">
        <v>27</v>
      </c>
      <c r="AN517" s="111">
        <v>15</v>
      </c>
      <c r="AO517">
        <v>2.701</v>
      </c>
      <c r="AP517" s="112"/>
      <c r="AQ517" s="111">
        <v>193.681</v>
      </c>
      <c r="AR517">
        <v>0.851</v>
      </c>
      <c r="AS517" s="112"/>
      <c r="AT517" s="111">
        <v>3.53419</v>
      </c>
      <c r="AU517">
        <v>0.038</v>
      </c>
    </row>
    <row r="518" spans="1:47" s="111" customFormat="1" ht="12">
      <c r="A518" s="107">
        <v>39319</v>
      </c>
      <c r="B518" s="108">
        <f t="shared" si="7"/>
        <v>237</v>
      </c>
      <c r="C518" s="109">
        <v>0.82419</v>
      </c>
      <c r="D518" s="110">
        <v>0.82419</v>
      </c>
      <c r="F518">
        <v>39.05643136</v>
      </c>
      <c r="G518">
        <v>-76.11312493</v>
      </c>
      <c r="H518" s="111">
        <v>20.117</v>
      </c>
      <c r="M518" s="111">
        <v>329.03845</v>
      </c>
      <c r="N518" s="111">
        <v>33</v>
      </c>
      <c r="O518" s="111">
        <v>42.1</v>
      </c>
      <c r="P518" s="111">
        <v>91.0667</v>
      </c>
      <c r="AC518" s="111">
        <v>6583</v>
      </c>
      <c r="AD518" s="111">
        <v>605</v>
      </c>
      <c r="AE518" s="111">
        <v>235</v>
      </c>
      <c r="AF518" s="111">
        <v>46</v>
      </c>
      <c r="AG518" s="111">
        <v>16</v>
      </c>
      <c r="AH518" s="111">
        <v>21</v>
      </c>
      <c r="AI518" s="111">
        <v>7506</v>
      </c>
      <c r="AJ518" s="111">
        <v>923</v>
      </c>
      <c r="AK518" s="111">
        <v>318</v>
      </c>
      <c r="AL518" s="111">
        <v>83</v>
      </c>
      <c r="AM518" s="111">
        <v>37</v>
      </c>
      <c r="AN518" s="111">
        <v>21</v>
      </c>
      <c r="AO518">
        <v>2.604</v>
      </c>
      <c r="AP518" s="112"/>
      <c r="AQ518" s="111">
        <v>189.518</v>
      </c>
      <c r="AR518">
        <v>0.772</v>
      </c>
      <c r="AS518" s="112"/>
      <c r="AT518" s="111">
        <v>3.61197</v>
      </c>
      <c r="AU518">
        <v>0.038</v>
      </c>
    </row>
    <row r="519" spans="1:47" s="111" customFormat="1" ht="12">
      <c r="A519" s="107">
        <v>39319</v>
      </c>
      <c r="B519" s="108">
        <f t="shared" si="7"/>
        <v>237</v>
      </c>
      <c r="C519" s="109">
        <v>0.824306</v>
      </c>
      <c r="D519" s="110">
        <v>0.824306</v>
      </c>
      <c r="F519">
        <v>39.05223838</v>
      </c>
      <c r="G519">
        <v>-76.11239152</v>
      </c>
      <c r="H519" s="111">
        <v>20.123</v>
      </c>
      <c r="M519" s="111">
        <v>325.24554999999964</v>
      </c>
      <c r="N519" s="111">
        <v>33.1</v>
      </c>
      <c r="O519" s="111">
        <v>42.7</v>
      </c>
      <c r="P519" s="111">
        <v>91.6255</v>
      </c>
      <c r="AC519" s="111">
        <v>6612</v>
      </c>
      <c r="AD519" s="111">
        <v>633</v>
      </c>
      <c r="AE519" s="111">
        <v>206</v>
      </c>
      <c r="AF519" s="111">
        <v>33</v>
      </c>
      <c r="AG519" s="111">
        <v>7</v>
      </c>
      <c r="AH519" s="111">
        <v>12</v>
      </c>
      <c r="AI519" s="111">
        <v>7503</v>
      </c>
      <c r="AJ519" s="111">
        <v>891</v>
      </c>
      <c r="AK519" s="111">
        <v>258</v>
      </c>
      <c r="AL519" s="111">
        <v>52</v>
      </c>
      <c r="AM519" s="111">
        <v>19</v>
      </c>
      <c r="AN519" s="111">
        <v>12</v>
      </c>
      <c r="AO519">
        <v>2.634</v>
      </c>
      <c r="AP519" s="112"/>
      <c r="AQ519" s="111">
        <v>194.591</v>
      </c>
      <c r="AR519">
        <v>0.782</v>
      </c>
      <c r="AS519" s="112"/>
      <c r="AT519" s="111">
        <v>3.70404</v>
      </c>
      <c r="AU519">
        <v>0.038</v>
      </c>
    </row>
    <row r="520" spans="1:47" s="111" customFormat="1" ht="12">
      <c r="A520" s="107">
        <v>39319</v>
      </c>
      <c r="B520" s="108">
        <f t="shared" si="7"/>
        <v>237</v>
      </c>
      <c r="C520" s="109">
        <v>0.824421</v>
      </c>
      <c r="D520" s="110">
        <v>0.824421</v>
      </c>
      <c r="F520">
        <v>39.04808155</v>
      </c>
      <c r="G520">
        <v>-76.11166443</v>
      </c>
      <c r="H520" s="111">
        <v>20.11</v>
      </c>
      <c r="M520" s="111">
        <v>333.46350000000166</v>
      </c>
      <c r="N520" s="111">
        <v>33</v>
      </c>
      <c r="O520" s="111">
        <v>42.3</v>
      </c>
      <c r="P520" s="111">
        <v>91.9837</v>
      </c>
      <c r="R520" s="111">
        <v>0.000166</v>
      </c>
      <c r="S520" s="111">
        <v>0.000112</v>
      </c>
      <c r="T520" s="113">
        <v>6.63E-05</v>
      </c>
      <c r="U520" s="113">
        <v>1.58E-05</v>
      </c>
      <c r="V520" s="113">
        <v>1.19E-05</v>
      </c>
      <c r="W520" s="113">
        <v>9.2E-06</v>
      </c>
      <c r="X520" s="111">
        <v>963.1</v>
      </c>
      <c r="Y520" s="111">
        <v>313.7</v>
      </c>
      <c r="Z520" s="111">
        <v>310.4</v>
      </c>
      <c r="AA520" s="111">
        <v>45.8</v>
      </c>
      <c r="AC520" s="111">
        <v>6762</v>
      </c>
      <c r="AD520" s="111">
        <v>617</v>
      </c>
      <c r="AE520" s="111">
        <v>248</v>
      </c>
      <c r="AF520" s="111">
        <v>36</v>
      </c>
      <c r="AG520" s="111">
        <v>10</v>
      </c>
      <c r="AH520" s="111">
        <v>16</v>
      </c>
      <c r="AI520" s="111">
        <v>7689</v>
      </c>
      <c r="AJ520" s="111">
        <v>927</v>
      </c>
      <c r="AK520" s="111">
        <v>310</v>
      </c>
      <c r="AL520" s="111">
        <v>62</v>
      </c>
      <c r="AM520" s="111">
        <v>26</v>
      </c>
      <c r="AN520" s="111">
        <v>16</v>
      </c>
      <c r="AO520">
        <v>2.616</v>
      </c>
      <c r="AP520" s="112"/>
      <c r="AQ520" s="111">
        <v>187.707</v>
      </c>
      <c r="AR520">
        <v>0.831</v>
      </c>
      <c r="AS520" s="112"/>
      <c r="AT520" s="111">
        <v>3.77413</v>
      </c>
      <c r="AU520">
        <v>0.039</v>
      </c>
    </row>
    <row r="521" spans="1:47" s="111" customFormat="1" ht="12">
      <c r="A521" s="107">
        <v>39319</v>
      </c>
      <c r="B521" s="108">
        <f t="shared" si="7"/>
        <v>237</v>
      </c>
      <c r="C521" s="109">
        <v>0.824537</v>
      </c>
      <c r="D521" s="110">
        <v>0.824537</v>
      </c>
      <c r="F521">
        <v>39.04388858</v>
      </c>
      <c r="G521">
        <v>-76.11093101</v>
      </c>
      <c r="H521" s="111">
        <v>20.115</v>
      </c>
      <c r="M521" s="111">
        <v>330.30275000000074</v>
      </c>
      <c r="N521" s="111">
        <v>33</v>
      </c>
      <c r="O521" s="111">
        <v>43.5</v>
      </c>
      <c r="P521" s="111">
        <v>92.084</v>
      </c>
      <c r="AC521" s="111">
        <v>6561</v>
      </c>
      <c r="AD521" s="111">
        <v>620</v>
      </c>
      <c r="AE521" s="111">
        <v>225</v>
      </c>
      <c r="AF521" s="111">
        <v>45</v>
      </c>
      <c r="AG521" s="111">
        <v>7</v>
      </c>
      <c r="AH521" s="111">
        <v>16</v>
      </c>
      <c r="AI521" s="111">
        <v>7474</v>
      </c>
      <c r="AJ521" s="111">
        <v>913</v>
      </c>
      <c r="AK521" s="111">
        <v>293</v>
      </c>
      <c r="AL521" s="111">
        <v>68</v>
      </c>
      <c r="AM521" s="111">
        <v>23</v>
      </c>
      <c r="AN521" s="111">
        <v>16</v>
      </c>
      <c r="AO521">
        <v>2.692</v>
      </c>
      <c r="AP521" s="112"/>
      <c r="AQ521" s="111">
        <v>187.268</v>
      </c>
      <c r="AR521">
        <v>0.851</v>
      </c>
      <c r="AS521" s="112"/>
      <c r="AT521" s="111">
        <v>3.7574</v>
      </c>
      <c r="AU521">
        <v>0.037</v>
      </c>
    </row>
    <row r="522" spans="1:47" s="111" customFormat="1" ht="12">
      <c r="A522" s="107">
        <v>39319</v>
      </c>
      <c r="B522" s="108">
        <f aca="true" t="shared" si="8" ref="B522:B585">31+28+31+30+31+30+31+25</f>
        <v>237</v>
      </c>
      <c r="C522" s="109">
        <v>0.824653</v>
      </c>
      <c r="D522" s="110">
        <v>0.824653</v>
      </c>
      <c r="F522">
        <v>39.0396956</v>
      </c>
      <c r="G522">
        <v>-76.11019759</v>
      </c>
      <c r="H522" s="111">
        <v>20.123</v>
      </c>
      <c r="M522" s="111">
        <v>325.24554999999964</v>
      </c>
      <c r="N522" s="111">
        <v>32.9</v>
      </c>
      <c r="O522" s="111">
        <v>44.3</v>
      </c>
      <c r="P522" s="111">
        <v>91.9407</v>
      </c>
      <c r="AC522" s="111">
        <v>6579</v>
      </c>
      <c r="AD522" s="111">
        <v>583</v>
      </c>
      <c r="AE522" s="111">
        <v>230</v>
      </c>
      <c r="AF522" s="111">
        <v>39</v>
      </c>
      <c r="AG522" s="111">
        <v>8</v>
      </c>
      <c r="AH522" s="111">
        <v>16</v>
      </c>
      <c r="AI522" s="111">
        <v>7455</v>
      </c>
      <c r="AJ522" s="111">
        <v>876</v>
      </c>
      <c r="AK522" s="111">
        <v>293</v>
      </c>
      <c r="AL522" s="111">
        <v>63</v>
      </c>
      <c r="AM522" s="111">
        <v>24</v>
      </c>
      <c r="AN522" s="111">
        <v>16</v>
      </c>
      <c r="AO522">
        <v>2.711</v>
      </c>
      <c r="AP522" s="112"/>
      <c r="AQ522" s="111">
        <v>193.057</v>
      </c>
      <c r="AR522">
        <v>0.841</v>
      </c>
      <c r="AS522" s="112"/>
      <c r="AT522" s="111">
        <v>3.82639</v>
      </c>
      <c r="AU522">
        <v>0.037</v>
      </c>
    </row>
    <row r="523" spans="1:47" s="111" customFormat="1" ht="12">
      <c r="A523" s="107">
        <v>39319</v>
      </c>
      <c r="B523" s="108">
        <f t="shared" si="8"/>
        <v>237</v>
      </c>
      <c r="C523" s="109">
        <v>0.824769</v>
      </c>
      <c r="D523" s="110">
        <v>0.824769</v>
      </c>
      <c r="F523">
        <v>39.03550262</v>
      </c>
      <c r="G523">
        <v>-76.10946418</v>
      </c>
      <c r="H523" s="111">
        <v>20.13</v>
      </c>
      <c r="M523" s="111">
        <v>320.82050000000163</v>
      </c>
      <c r="N523" s="111">
        <v>33</v>
      </c>
      <c r="O523" s="111">
        <v>44.2</v>
      </c>
      <c r="P523" s="111">
        <v>91.2817</v>
      </c>
      <c r="R523" s="111">
        <v>0.00017</v>
      </c>
      <c r="S523" s="111">
        <v>0.000118</v>
      </c>
      <c r="T523" s="113">
        <v>6.83E-05</v>
      </c>
      <c r="U523" s="113">
        <v>1.64E-05</v>
      </c>
      <c r="V523" s="113">
        <v>1.26E-05</v>
      </c>
      <c r="W523" s="113">
        <v>9.88E-06</v>
      </c>
      <c r="X523" s="111">
        <v>963.2</v>
      </c>
      <c r="Y523" s="111">
        <v>313.8</v>
      </c>
      <c r="Z523" s="111">
        <v>310.5</v>
      </c>
      <c r="AA523" s="111">
        <v>46.5</v>
      </c>
      <c r="AC523" s="111">
        <v>6587</v>
      </c>
      <c r="AD523" s="111">
        <v>570</v>
      </c>
      <c r="AE523" s="111">
        <v>234</v>
      </c>
      <c r="AF523" s="111">
        <v>32</v>
      </c>
      <c r="AG523" s="111">
        <v>12</v>
      </c>
      <c r="AH523" s="111">
        <v>19</v>
      </c>
      <c r="AI523" s="111">
        <v>7454</v>
      </c>
      <c r="AJ523" s="111">
        <v>867</v>
      </c>
      <c r="AK523" s="111">
        <v>297</v>
      </c>
      <c r="AL523" s="111">
        <v>63</v>
      </c>
      <c r="AM523" s="111">
        <v>31</v>
      </c>
      <c r="AN523" s="111">
        <v>19</v>
      </c>
      <c r="AO523">
        <v>2.653</v>
      </c>
      <c r="AP523" s="112"/>
      <c r="AQ523" s="111">
        <v>198.059</v>
      </c>
      <c r="AR523">
        <v>0.831</v>
      </c>
      <c r="AS523" s="112"/>
      <c r="AT523" s="111">
        <v>3.75252</v>
      </c>
      <c r="AU523">
        <v>0.038</v>
      </c>
    </row>
    <row r="524" spans="1:47" s="111" customFormat="1" ht="12">
      <c r="A524" s="107">
        <v>39319</v>
      </c>
      <c r="B524" s="108">
        <f t="shared" si="8"/>
        <v>237</v>
      </c>
      <c r="C524" s="109">
        <v>0.824884</v>
      </c>
      <c r="D524" s="110">
        <v>0.824884</v>
      </c>
      <c r="F524">
        <v>39.0313458</v>
      </c>
      <c r="G524">
        <v>-76.10873709</v>
      </c>
      <c r="H524" s="111">
        <v>20.11</v>
      </c>
      <c r="M524" s="111">
        <v>333.46350000000166</v>
      </c>
      <c r="N524" s="111">
        <v>33</v>
      </c>
      <c r="O524" s="111">
        <v>44</v>
      </c>
      <c r="P524" s="111">
        <v>89.5623</v>
      </c>
      <c r="AC524" s="111">
        <v>6662</v>
      </c>
      <c r="AD524" s="111">
        <v>586</v>
      </c>
      <c r="AE524" s="111">
        <v>248</v>
      </c>
      <c r="AF524" s="111">
        <v>37</v>
      </c>
      <c r="AG524" s="111">
        <v>9</v>
      </c>
      <c r="AH524" s="111">
        <v>17</v>
      </c>
      <c r="AI524" s="111">
        <v>7559</v>
      </c>
      <c r="AJ524" s="111">
        <v>897</v>
      </c>
      <c r="AK524" s="111">
        <v>311</v>
      </c>
      <c r="AL524" s="111">
        <v>63</v>
      </c>
      <c r="AM524" s="111">
        <v>26</v>
      </c>
      <c r="AN524" s="111">
        <v>17</v>
      </c>
      <c r="AO524">
        <v>2.692</v>
      </c>
      <c r="AP524" s="112"/>
      <c r="AQ524" s="111">
        <v>207.214</v>
      </c>
      <c r="AR524">
        <v>0.842</v>
      </c>
      <c r="AS524" s="112"/>
      <c r="AT524" s="111">
        <v>3.72371</v>
      </c>
      <c r="AU524">
        <v>0.038</v>
      </c>
    </row>
    <row r="525" spans="1:47" s="111" customFormat="1" ht="12">
      <c r="A525" s="107">
        <v>39319</v>
      </c>
      <c r="B525" s="108">
        <f t="shared" si="8"/>
        <v>237</v>
      </c>
      <c r="C525" s="109">
        <v>0.825</v>
      </c>
      <c r="D525" s="110">
        <v>0.825</v>
      </c>
      <c r="F525">
        <v>39.02715282</v>
      </c>
      <c r="G525">
        <v>-76.10800367</v>
      </c>
      <c r="H525" s="111">
        <v>20.099</v>
      </c>
      <c r="M525" s="111">
        <v>340.41715000000113</v>
      </c>
      <c r="N525" s="111">
        <v>32.9</v>
      </c>
      <c r="O525" s="111">
        <v>44.1</v>
      </c>
      <c r="P525" s="111">
        <v>88.631</v>
      </c>
      <c r="AC525" s="111">
        <v>6653</v>
      </c>
      <c r="AD525" s="111">
        <v>620</v>
      </c>
      <c r="AE525" s="111">
        <v>213</v>
      </c>
      <c r="AF525" s="111">
        <v>32</v>
      </c>
      <c r="AG525" s="111">
        <v>14</v>
      </c>
      <c r="AH525" s="111">
        <v>20</v>
      </c>
      <c r="AI525" s="111">
        <v>7552</v>
      </c>
      <c r="AJ525" s="111">
        <v>899</v>
      </c>
      <c r="AK525" s="111">
        <v>279</v>
      </c>
      <c r="AL525" s="111">
        <v>66</v>
      </c>
      <c r="AM525" s="111">
        <v>34</v>
      </c>
      <c r="AN525" s="111">
        <v>20</v>
      </c>
      <c r="AO525">
        <v>2.682</v>
      </c>
      <c r="AP525" s="112"/>
      <c r="AQ525" s="111">
        <v>210.355</v>
      </c>
      <c r="AR525">
        <v>0.841</v>
      </c>
      <c r="AS525" s="112"/>
      <c r="AT525" s="111">
        <v>3.57401</v>
      </c>
      <c r="AU525">
        <v>0.038</v>
      </c>
    </row>
    <row r="526" spans="1:47" s="111" customFormat="1" ht="12">
      <c r="A526" s="107">
        <v>39319</v>
      </c>
      <c r="B526" s="108">
        <f t="shared" si="8"/>
        <v>237</v>
      </c>
      <c r="C526" s="109">
        <v>0.825116</v>
      </c>
      <c r="D526" s="110">
        <v>0.825116</v>
      </c>
      <c r="F526">
        <v>39.02295984</v>
      </c>
      <c r="G526">
        <v>-76.10727026</v>
      </c>
      <c r="H526" s="111">
        <v>20.116</v>
      </c>
      <c r="M526" s="111">
        <v>329.6706000000013</v>
      </c>
      <c r="N526" s="111">
        <v>32.9</v>
      </c>
      <c r="O526" s="111">
        <v>44</v>
      </c>
      <c r="P526" s="111">
        <v>89.0752</v>
      </c>
      <c r="R526" s="111">
        <v>0.000173</v>
      </c>
      <c r="S526" s="111">
        <v>0.000118</v>
      </c>
      <c r="T526" s="113">
        <v>6.92E-05</v>
      </c>
      <c r="U526" s="113">
        <v>1.61E-05</v>
      </c>
      <c r="V526" s="113">
        <v>1.28E-05</v>
      </c>
      <c r="W526" s="113">
        <v>9.66E-06</v>
      </c>
      <c r="X526" s="111">
        <v>962.6</v>
      </c>
      <c r="Y526" s="111">
        <v>313.9</v>
      </c>
      <c r="Z526" s="111">
        <v>310.6</v>
      </c>
      <c r="AA526" s="111">
        <v>46.8</v>
      </c>
      <c r="AC526" s="111">
        <v>6445</v>
      </c>
      <c r="AD526" s="111">
        <v>581</v>
      </c>
      <c r="AE526" s="111">
        <v>237</v>
      </c>
      <c r="AF526" s="111">
        <v>31</v>
      </c>
      <c r="AG526" s="111">
        <v>8</v>
      </c>
      <c r="AH526" s="111">
        <v>26</v>
      </c>
      <c r="AI526" s="111">
        <v>7328</v>
      </c>
      <c r="AJ526" s="111">
        <v>883</v>
      </c>
      <c r="AK526" s="111">
        <v>302</v>
      </c>
      <c r="AL526" s="111">
        <v>65</v>
      </c>
      <c r="AM526" s="111">
        <v>34</v>
      </c>
      <c r="AN526" s="111">
        <v>26</v>
      </c>
      <c r="AO526">
        <v>2.701</v>
      </c>
      <c r="AP526" s="112"/>
      <c r="AQ526" s="111">
        <v>207.767</v>
      </c>
      <c r="AR526">
        <v>0.721</v>
      </c>
      <c r="AS526" s="112"/>
      <c r="AT526" s="111">
        <v>3.4364</v>
      </c>
      <c r="AU526">
        <v>0.037</v>
      </c>
    </row>
    <row r="527" spans="1:47" s="111" customFormat="1" ht="12">
      <c r="A527" s="107">
        <v>39319</v>
      </c>
      <c r="B527" s="108">
        <f t="shared" si="8"/>
        <v>237</v>
      </c>
      <c r="C527" s="109">
        <v>0.825231</v>
      </c>
      <c r="D527" s="110">
        <v>0.825231</v>
      </c>
      <c r="F527">
        <v>39.01880301</v>
      </c>
      <c r="G527">
        <v>-76.10654316</v>
      </c>
      <c r="H527" s="111">
        <v>20.134</v>
      </c>
      <c r="M527" s="111">
        <v>318.29190000000017</v>
      </c>
      <c r="N527" s="111">
        <v>33</v>
      </c>
      <c r="O527" s="111">
        <v>44.3</v>
      </c>
      <c r="P527" s="111">
        <v>89.3044</v>
      </c>
      <c r="AC527" s="111">
        <v>6712</v>
      </c>
      <c r="AD527" s="111">
        <v>590</v>
      </c>
      <c r="AE527" s="111">
        <v>222</v>
      </c>
      <c r="AF527" s="111">
        <v>35</v>
      </c>
      <c r="AG527" s="111">
        <v>15</v>
      </c>
      <c r="AH527" s="111">
        <v>26</v>
      </c>
      <c r="AI527" s="111">
        <v>7600</v>
      </c>
      <c r="AJ527" s="111">
        <v>888</v>
      </c>
      <c r="AK527" s="111">
        <v>298</v>
      </c>
      <c r="AL527" s="111">
        <v>76</v>
      </c>
      <c r="AM527" s="111">
        <v>41</v>
      </c>
      <c r="AN527" s="111">
        <v>26</v>
      </c>
      <c r="AO527">
        <v>2.741</v>
      </c>
      <c r="AP527" s="112"/>
      <c r="AQ527" s="111">
        <v>211.48</v>
      </c>
      <c r="AR527">
        <v>0.811</v>
      </c>
      <c r="AS527" s="112"/>
      <c r="AT527" s="111">
        <v>3.48561</v>
      </c>
      <c r="AU527">
        <v>0.037</v>
      </c>
    </row>
    <row r="528" spans="1:47" s="111" customFormat="1" ht="12">
      <c r="A528" s="107">
        <v>39319</v>
      </c>
      <c r="B528" s="108">
        <f t="shared" si="8"/>
        <v>237</v>
      </c>
      <c r="C528" s="109">
        <v>0.825347</v>
      </c>
      <c r="D528" s="110">
        <v>0.825347</v>
      </c>
      <c r="F528">
        <v>39.01461004</v>
      </c>
      <c r="G528">
        <v>-76.10580975</v>
      </c>
      <c r="H528" s="111">
        <v>20.118</v>
      </c>
      <c r="M528" s="111">
        <v>328.40630000000056</v>
      </c>
      <c r="N528" s="111">
        <v>33.1</v>
      </c>
      <c r="O528" s="111">
        <v>45.1</v>
      </c>
      <c r="P528" s="111">
        <v>90.2787</v>
      </c>
      <c r="AC528" s="111">
        <v>6802</v>
      </c>
      <c r="AD528" s="111">
        <v>604</v>
      </c>
      <c r="AE528" s="111">
        <v>252</v>
      </c>
      <c r="AF528" s="111">
        <v>37</v>
      </c>
      <c r="AG528" s="111">
        <v>6</v>
      </c>
      <c r="AH528" s="111">
        <v>14</v>
      </c>
      <c r="AI528" s="111">
        <v>7715</v>
      </c>
      <c r="AJ528" s="111">
        <v>913</v>
      </c>
      <c r="AK528" s="111">
        <v>309</v>
      </c>
      <c r="AL528" s="111">
        <v>57</v>
      </c>
      <c r="AM528" s="111">
        <v>20</v>
      </c>
      <c r="AN528" s="111">
        <v>14</v>
      </c>
      <c r="AO528">
        <v>2.733</v>
      </c>
      <c r="AP528" s="112"/>
      <c r="AQ528" s="111">
        <v>210.253</v>
      </c>
      <c r="AR528">
        <v>0.721</v>
      </c>
      <c r="AS528" s="112"/>
      <c r="AT528" s="111">
        <v>3.34691</v>
      </c>
      <c r="AU528">
        <v>0.037</v>
      </c>
    </row>
    <row r="529" spans="1:47" s="111" customFormat="1" ht="12">
      <c r="A529" s="107">
        <v>39319</v>
      </c>
      <c r="B529" s="108">
        <f t="shared" si="8"/>
        <v>237</v>
      </c>
      <c r="C529" s="109">
        <v>0.825463</v>
      </c>
      <c r="D529" s="110">
        <v>0.825463</v>
      </c>
      <c r="F529">
        <v>39.01041706</v>
      </c>
      <c r="G529">
        <v>-76.10507633</v>
      </c>
      <c r="H529" s="111">
        <v>20.099</v>
      </c>
      <c r="M529" s="111">
        <v>340.41715000000113</v>
      </c>
      <c r="N529" s="111">
        <v>33</v>
      </c>
      <c r="O529" s="111">
        <v>45.6</v>
      </c>
      <c r="P529" s="111">
        <v>90.0065</v>
      </c>
      <c r="R529" s="111">
        <v>0.000169</v>
      </c>
      <c r="S529" s="111">
        <v>0.000118</v>
      </c>
      <c r="T529" s="113">
        <v>7.01E-05</v>
      </c>
      <c r="U529" s="113">
        <v>1.62E-05</v>
      </c>
      <c r="V529" s="113">
        <v>1.21E-05</v>
      </c>
      <c r="W529" s="113">
        <v>1.07E-05</v>
      </c>
      <c r="X529" s="111">
        <v>963.3</v>
      </c>
      <c r="Y529" s="111">
        <v>314</v>
      </c>
      <c r="Z529" s="111">
        <v>310.7</v>
      </c>
      <c r="AA529" s="111">
        <v>46.8</v>
      </c>
      <c r="AC529" s="111">
        <v>6743</v>
      </c>
      <c r="AD529" s="111">
        <v>662</v>
      </c>
      <c r="AE529" s="111">
        <v>251</v>
      </c>
      <c r="AF529" s="111">
        <v>44</v>
      </c>
      <c r="AG529" s="111">
        <v>11</v>
      </c>
      <c r="AH529" s="111">
        <v>19</v>
      </c>
      <c r="AI529" s="111">
        <v>7730</v>
      </c>
      <c r="AJ529" s="111">
        <v>987</v>
      </c>
      <c r="AK529" s="111">
        <v>325</v>
      </c>
      <c r="AL529" s="111">
        <v>74</v>
      </c>
      <c r="AM529" s="111">
        <v>30</v>
      </c>
      <c r="AN529" s="111">
        <v>19</v>
      </c>
      <c r="AO529">
        <v>2.672</v>
      </c>
      <c r="AP529" s="112"/>
      <c r="AQ529" s="111">
        <v>220.553</v>
      </c>
      <c r="AR529">
        <v>0.722</v>
      </c>
      <c r="AS529" s="112"/>
      <c r="AT529" s="111">
        <v>3.29721</v>
      </c>
      <c r="AU529">
        <v>0.039</v>
      </c>
    </row>
    <row r="530" spans="1:47" s="111" customFormat="1" ht="12">
      <c r="A530" s="107">
        <v>39319</v>
      </c>
      <c r="B530" s="108">
        <f t="shared" si="8"/>
        <v>237</v>
      </c>
      <c r="C530" s="109">
        <v>0.825579</v>
      </c>
      <c r="D530" s="110">
        <v>0.825579</v>
      </c>
      <c r="F530">
        <v>39.00622409</v>
      </c>
      <c r="G530">
        <v>-76.10434292</v>
      </c>
      <c r="H530" s="111">
        <v>20.051</v>
      </c>
      <c r="M530" s="111">
        <v>370.7603500000023</v>
      </c>
      <c r="N530" s="111">
        <v>32.6</v>
      </c>
      <c r="O530" s="111">
        <v>47.3</v>
      </c>
      <c r="P530" s="111">
        <v>90.2214</v>
      </c>
      <c r="AC530" s="111">
        <v>6826</v>
      </c>
      <c r="AD530" s="111">
        <v>615</v>
      </c>
      <c r="AE530" s="111">
        <v>247</v>
      </c>
      <c r="AF530" s="111">
        <v>46</v>
      </c>
      <c r="AG530" s="111">
        <v>17</v>
      </c>
      <c r="AH530" s="111">
        <v>30</v>
      </c>
      <c r="AI530" s="111">
        <v>7781</v>
      </c>
      <c r="AJ530" s="111">
        <v>955</v>
      </c>
      <c r="AK530" s="111">
        <v>340</v>
      </c>
      <c r="AL530" s="111">
        <v>93</v>
      </c>
      <c r="AM530" s="111">
        <v>47</v>
      </c>
      <c r="AN530" s="111">
        <v>30</v>
      </c>
      <c r="AO530">
        <v>2.702</v>
      </c>
      <c r="AP530" s="112"/>
      <c r="AQ530" s="111">
        <v>219.397</v>
      </c>
      <c r="AR530">
        <v>0.882</v>
      </c>
      <c r="AS530" s="112"/>
      <c r="AT530" s="111">
        <v>3.39038</v>
      </c>
      <c r="AU530">
        <v>0.037</v>
      </c>
    </row>
    <row r="531" spans="1:47" s="111" customFormat="1" ht="12">
      <c r="A531" s="107">
        <v>39319</v>
      </c>
      <c r="B531" s="108">
        <f t="shared" si="8"/>
        <v>237</v>
      </c>
      <c r="C531" s="109">
        <v>0.825694</v>
      </c>
      <c r="D531" s="110">
        <v>0.825694</v>
      </c>
      <c r="F531">
        <v>39.00206726</v>
      </c>
      <c r="G531">
        <v>-76.10361582</v>
      </c>
      <c r="H531" s="111">
        <v>20.049</v>
      </c>
      <c r="M531" s="111">
        <v>372.0246500000012</v>
      </c>
      <c r="N531" s="111">
        <v>32.6</v>
      </c>
      <c r="O531" s="111">
        <v>44.9</v>
      </c>
      <c r="P531" s="111">
        <v>91.5969</v>
      </c>
      <c r="AC531" s="111">
        <v>6737</v>
      </c>
      <c r="AD531" s="111">
        <v>652</v>
      </c>
      <c r="AE531" s="111">
        <v>285</v>
      </c>
      <c r="AF531" s="111">
        <v>50</v>
      </c>
      <c r="AG531" s="111">
        <v>21</v>
      </c>
      <c r="AH531" s="111">
        <v>67</v>
      </c>
      <c r="AI531" s="111">
        <v>7812</v>
      </c>
      <c r="AJ531" s="111">
        <v>1075</v>
      </c>
      <c r="AK531" s="111">
        <v>423</v>
      </c>
      <c r="AL531" s="111">
        <v>138</v>
      </c>
      <c r="AM531" s="111">
        <v>88</v>
      </c>
      <c r="AN531" s="111">
        <v>67</v>
      </c>
      <c r="AO531">
        <v>2.672</v>
      </c>
      <c r="AP531" s="112"/>
      <c r="AQ531" s="111">
        <v>216.165</v>
      </c>
      <c r="AR531">
        <v>0.722</v>
      </c>
      <c r="AS531" s="112"/>
      <c r="AT531" s="111">
        <v>3.35058</v>
      </c>
      <c r="AU531">
        <v>0.037</v>
      </c>
    </row>
    <row r="532" spans="1:47" s="111" customFormat="1" ht="12">
      <c r="A532" s="107">
        <v>39319</v>
      </c>
      <c r="B532" s="108">
        <f t="shared" si="8"/>
        <v>237</v>
      </c>
      <c r="C532" s="109">
        <v>0.82581</v>
      </c>
      <c r="D532" s="110">
        <v>0.82581</v>
      </c>
      <c r="F532">
        <v>38.99787428</v>
      </c>
      <c r="G532">
        <v>-76.10288241</v>
      </c>
      <c r="H532" s="111">
        <v>20.032</v>
      </c>
      <c r="M532" s="111">
        <v>382.77120000000104</v>
      </c>
      <c r="N532" s="111">
        <v>32.4</v>
      </c>
      <c r="O532" s="111">
        <v>45.1</v>
      </c>
      <c r="P532" s="111">
        <v>92.041</v>
      </c>
      <c r="R532" s="111">
        <v>0.000173</v>
      </c>
      <c r="S532" s="111">
        <v>0.00012</v>
      </c>
      <c r="T532" s="113">
        <v>6.99E-05</v>
      </c>
      <c r="U532" s="113">
        <v>1.6E-05</v>
      </c>
      <c r="V532" s="113">
        <v>1.24E-05</v>
      </c>
      <c r="W532" s="113">
        <v>1E-05</v>
      </c>
      <c r="X532" s="111">
        <v>958.8</v>
      </c>
      <c r="Y532" s="111">
        <v>314</v>
      </c>
      <c r="Z532" s="111">
        <v>310.8</v>
      </c>
      <c r="AA532" s="111">
        <v>47.4</v>
      </c>
      <c r="AC532" s="111">
        <v>6746</v>
      </c>
      <c r="AD532" s="111">
        <v>647</v>
      </c>
      <c r="AE532" s="111">
        <v>284</v>
      </c>
      <c r="AF532" s="111">
        <v>50</v>
      </c>
      <c r="AG532" s="111">
        <v>22</v>
      </c>
      <c r="AH532" s="111">
        <v>63</v>
      </c>
      <c r="AI532" s="111">
        <v>7812</v>
      </c>
      <c r="AJ532" s="111">
        <v>1066</v>
      </c>
      <c r="AK532" s="111">
        <v>419</v>
      </c>
      <c r="AL532" s="111">
        <v>135</v>
      </c>
      <c r="AM532" s="111">
        <v>85</v>
      </c>
      <c r="AN532" s="111">
        <v>63</v>
      </c>
      <c r="AO532">
        <v>2.823</v>
      </c>
      <c r="AP532" s="112"/>
      <c r="AQ532" s="111">
        <v>205.128</v>
      </c>
      <c r="AR532">
        <v>0.802</v>
      </c>
      <c r="AS532" s="112"/>
      <c r="AT532" s="111">
        <v>3.3888</v>
      </c>
      <c r="AU532">
        <v>0.037</v>
      </c>
    </row>
    <row r="533" spans="1:47" s="111" customFormat="1" ht="12">
      <c r="A533" s="107">
        <v>39319</v>
      </c>
      <c r="B533" s="108">
        <f t="shared" si="8"/>
        <v>237</v>
      </c>
      <c r="C533" s="109">
        <v>0.825926</v>
      </c>
      <c r="D533" s="110">
        <v>0.825926</v>
      </c>
      <c r="F533">
        <v>38.99368131</v>
      </c>
      <c r="G533">
        <v>-76.10214899</v>
      </c>
      <c r="H533" s="111">
        <v>20.057</v>
      </c>
      <c r="M533" s="111">
        <v>366.9674500000019</v>
      </c>
      <c r="N533" s="111">
        <v>32.6</v>
      </c>
      <c r="O533" s="111">
        <v>45.8</v>
      </c>
      <c r="P533" s="111">
        <v>91.5969</v>
      </c>
      <c r="AC533" s="111">
        <v>6661</v>
      </c>
      <c r="AD533" s="111">
        <v>638</v>
      </c>
      <c r="AE533" s="111">
        <v>244</v>
      </c>
      <c r="AF533" s="111">
        <v>36</v>
      </c>
      <c r="AG533" s="111">
        <v>10</v>
      </c>
      <c r="AH533" s="111">
        <v>39</v>
      </c>
      <c r="AI533" s="111">
        <v>7628</v>
      </c>
      <c r="AJ533" s="111">
        <v>967</v>
      </c>
      <c r="AK533" s="111">
        <v>329</v>
      </c>
      <c r="AL533" s="111">
        <v>85</v>
      </c>
      <c r="AM533" s="111">
        <v>49</v>
      </c>
      <c r="AN533" s="111">
        <v>39</v>
      </c>
      <c r="AO533">
        <v>2.682</v>
      </c>
      <c r="AP533" s="112"/>
      <c r="AQ533" s="111">
        <v>206.765</v>
      </c>
      <c r="AR533">
        <v>0.812</v>
      </c>
      <c r="AS533" s="112"/>
      <c r="AT533" s="111">
        <v>3.45889</v>
      </c>
      <c r="AU533">
        <v>0.037</v>
      </c>
    </row>
    <row r="534" spans="1:47" s="111" customFormat="1" ht="12">
      <c r="A534" s="107">
        <v>39319</v>
      </c>
      <c r="B534" s="108">
        <f t="shared" si="8"/>
        <v>237</v>
      </c>
      <c r="C534" s="109">
        <v>0.826042</v>
      </c>
      <c r="D534" s="110">
        <v>0.826042</v>
      </c>
      <c r="F534">
        <v>38.98948833</v>
      </c>
      <c r="G534">
        <v>-76.10141558</v>
      </c>
      <c r="H534" s="111">
        <v>20.042</v>
      </c>
      <c r="M534" s="111">
        <v>376.4496999999992</v>
      </c>
      <c r="N534" s="111">
        <v>32.5</v>
      </c>
      <c r="O534" s="111">
        <v>45.7</v>
      </c>
      <c r="P534" s="111">
        <v>91.6542</v>
      </c>
      <c r="AC534" s="111">
        <v>6738</v>
      </c>
      <c r="AD534" s="111">
        <v>695</v>
      </c>
      <c r="AE534" s="111">
        <v>248</v>
      </c>
      <c r="AF534" s="111">
        <v>40</v>
      </c>
      <c r="AG534" s="111">
        <v>12</v>
      </c>
      <c r="AH534" s="111">
        <v>21</v>
      </c>
      <c r="AI534" s="111">
        <v>7754</v>
      </c>
      <c r="AJ534" s="111">
        <v>1016</v>
      </c>
      <c r="AK534" s="111">
        <v>321</v>
      </c>
      <c r="AL534" s="111">
        <v>73</v>
      </c>
      <c r="AM534" s="111">
        <v>33</v>
      </c>
      <c r="AN534" s="111">
        <v>21</v>
      </c>
      <c r="AO534">
        <v>2.693</v>
      </c>
      <c r="AP534" s="112"/>
      <c r="AQ534" s="111">
        <v>201.385</v>
      </c>
      <c r="AR534">
        <v>0.781</v>
      </c>
      <c r="AS534" s="112"/>
      <c r="AT534" s="111">
        <v>3.31908</v>
      </c>
      <c r="AU534">
        <v>0.038</v>
      </c>
    </row>
    <row r="535" spans="1:47" s="111" customFormat="1" ht="12">
      <c r="A535" s="107">
        <v>39319</v>
      </c>
      <c r="B535" s="108">
        <f t="shared" si="8"/>
        <v>237</v>
      </c>
      <c r="C535" s="109">
        <v>0.826157</v>
      </c>
      <c r="D535" s="110">
        <v>0.826157</v>
      </c>
      <c r="F535">
        <v>38.9853315</v>
      </c>
      <c r="G535">
        <v>-76.10068849</v>
      </c>
      <c r="H535" s="111">
        <v>20.013</v>
      </c>
      <c r="M535" s="111">
        <v>394.7820499999998</v>
      </c>
      <c r="N535" s="111">
        <v>32.3</v>
      </c>
      <c r="O535" s="111">
        <v>46.2</v>
      </c>
      <c r="P535" s="111">
        <v>90.4507</v>
      </c>
      <c r="R535" s="111">
        <v>0.000173</v>
      </c>
      <c r="S535" s="111">
        <v>0.00012</v>
      </c>
      <c r="T535" s="113">
        <v>6.93E-05</v>
      </c>
      <c r="U535" s="113">
        <v>1.58E-05</v>
      </c>
      <c r="V535" s="113">
        <v>1.27E-05</v>
      </c>
      <c r="W535" s="113">
        <v>9.68E-06</v>
      </c>
      <c r="X535" s="111">
        <v>958.2</v>
      </c>
      <c r="Y535" s="111">
        <v>314.1</v>
      </c>
      <c r="Z535" s="111">
        <v>310.9</v>
      </c>
      <c r="AA535" s="111">
        <v>46.8</v>
      </c>
      <c r="AC535" s="111">
        <v>6737</v>
      </c>
      <c r="AD535" s="111">
        <v>675</v>
      </c>
      <c r="AE535" s="111">
        <v>294</v>
      </c>
      <c r="AF535" s="111">
        <v>46</v>
      </c>
      <c r="AG535" s="111">
        <v>15</v>
      </c>
      <c r="AH535" s="111">
        <v>22</v>
      </c>
      <c r="AI535" s="111">
        <v>7789</v>
      </c>
      <c r="AJ535" s="111">
        <v>1052</v>
      </c>
      <c r="AK535" s="111">
        <v>377</v>
      </c>
      <c r="AL535" s="111">
        <v>83</v>
      </c>
      <c r="AM535" s="111">
        <v>37</v>
      </c>
      <c r="AN535" s="111">
        <v>22</v>
      </c>
      <c r="AO535">
        <v>2.576</v>
      </c>
      <c r="AP535" s="112"/>
      <c r="AQ535" s="111">
        <v>206.673</v>
      </c>
      <c r="AR535">
        <v>0.762</v>
      </c>
      <c r="AS535" s="112"/>
      <c r="AT535" s="111">
        <v>3.32213</v>
      </c>
      <c r="AU535">
        <v>0.038</v>
      </c>
    </row>
    <row r="536" spans="1:47" s="111" customFormat="1" ht="12">
      <c r="A536" s="107">
        <v>39319</v>
      </c>
      <c r="B536" s="108">
        <f t="shared" si="8"/>
        <v>237</v>
      </c>
      <c r="C536" s="109">
        <v>0.826273</v>
      </c>
      <c r="D536" s="110">
        <v>0.826273</v>
      </c>
      <c r="F536">
        <v>38.98113853</v>
      </c>
      <c r="G536">
        <v>-76.09995507</v>
      </c>
      <c r="H536" s="111">
        <v>19.997</v>
      </c>
      <c r="M536" s="111">
        <v>404.8964500000002</v>
      </c>
      <c r="N536" s="111">
        <v>32.1</v>
      </c>
      <c r="O536" s="111">
        <v>46.2</v>
      </c>
      <c r="P536" s="111">
        <v>90.4507</v>
      </c>
      <c r="AC536" s="111">
        <v>6771</v>
      </c>
      <c r="AD536" s="111">
        <v>642</v>
      </c>
      <c r="AE536" s="111">
        <v>263</v>
      </c>
      <c r="AF536" s="111">
        <v>57</v>
      </c>
      <c r="AG536" s="111">
        <v>16</v>
      </c>
      <c r="AH536" s="111">
        <v>29</v>
      </c>
      <c r="AI536" s="111">
        <v>7778</v>
      </c>
      <c r="AJ536" s="111">
        <v>1007</v>
      </c>
      <c r="AK536" s="111">
        <v>365</v>
      </c>
      <c r="AL536" s="111">
        <v>102</v>
      </c>
      <c r="AM536" s="111">
        <v>45</v>
      </c>
      <c r="AN536" s="111">
        <v>29</v>
      </c>
      <c r="AO536">
        <v>2.692</v>
      </c>
      <c r="AP536" s="112"/>
      <c r="AQ536" s="111">
        <v>206.806</v>
      </c>
      <c r="AR536">
        <v>0.792</v>
      </c>
      <c r="AS536" s="112"/>
      <c r="AT536" s="111">
        <v>3.26035</v>
      </c>
      <c r="AU536">
        <v>0.037</v>
      </c>
    </row>
    <row r="537" spans="1:47" s="111" customFormat="1" ht="12">
      <c r="A537" s="107">
        <v>39319</v>
      </c>
      <c r="B537" s="108">
        <f t="shared" si="8"/>
        <v>237</v>
      </c>
      <c r="C537" s="109">
        <v>0.826389</v>
      </c>
      <c r="D537" s="110">
        <v>0.826389</v>
      </c>
      <c r="F537">
        <v>38.97694555</v>
      </c>
      <c r="G537">
        <v>-76.09922165</v>
      </c>
      <c r="H537" s="111">
        <v>20.033</v>
      </c>
      <c r="M537" s="111">
        <v>382.13904999999977</v>
      </c>
      <c r="N537" s="111">
        <v>32.3</v>
      </c>
      <c r="O537" s="111">
        <v>46.4</v>
      </c>
      <c r="P537" s="111">
        <v>90.1068</v>
      </c>
      <c r="AC537" s="111">
        <v>6737</v>
      </c>
      <c r="AD537" s="111">
        <v>649</v>
      </c>
      <c r="AE537" s="111">
        <v>204</v>
      </c>
      <c r="AF537" s="111">
        <v>51</v>
      </c>
      <c r="AG537" s="111">
        <v>9</v>
      </c>
      <c r="AH537" s="111">
        <v>21</v>
      </c>
      <c r="AI537" s="111">
        <v>7671</v>
      </c>
      <c r="AJ537" s="111">
        <v>934</v>
      </c>
      <c r="AK537" s="111">
        <v>285</v>
      </c>
      <c r="AL537" s="111">
        <v>81</v>
      </c>
      <c r="AM537" s="111">
        <v>30</v>
      </c>
      <c r="AN537" s="111">
        <v>21</v>
      </c>
      <c r="AO537">
        <v>2.624</v>
      </c>
      <c r="AP537" s="112"/>
      <c r="AQ537" s="111">
        <v>204.29</v>
      </c>
      <c r="AR537">
        <v>0.761</v>
      </c>
      <c r="AS537" s="112"/>
      <c r="AT537" s="111">
        <v>3.19747</v>
      </c>
      <c r="AU537">
        <v>0.037</v>
      </c>
    </row>
    <row r="538" spans="1:47" s="111" customFormat="1" ht="12">
      <c r="A538" s="107">
        <v>39319</v>
      </c>
      <c r="B538" s="108">
        <f t="shared" si="8"/>
        <v>237</v>
      </c>
      <c r="C538" s="109">
        <v>0.826505</v>
      </c>
      <c r="D538" s="110">
        <v>0.826505</v>
      </c>
      <c r="F538">
        <v>38.97275257</v>
      </c>
      <c r="G538">
        <v>-76.09848824</v>
      </c>
      <c r="H538" s="111">
        <v>20.018</v>
      </c>
      <c r="M538" s="111">
        <v>391.6213000000007</v>
      </c>
      <c r="N538" s="111">
        <v>32.3</v>
      </c>
      <c r="O538" s="111">
        <v>46.2</v>
      </c>
      <c r="P538" s="111">
        <v>90.0208</v>
      </c>
      <c r="R538" s="111">
        <v>0.000173</v>
      </c>
      <c r="S538" s="111">
        <v>0.000121</v>
      </c>
      <c r="T538" s="113">
        <v>7.07E-05</v>
      </c>
      <c r="U538" s="113">
        <v>1.59E-05</v>
      </c>
      <c r="V538" s="113">
        <v>1.26E-05</v>
      </c>
      <c r="W538" s="113">
        <v>1.01E-05</v>
      </c>
      <c r="X538" s="111">
        <v>956.8</v>
      </c>
      <c r="Y538" s="111">
        <v>314.2</v>
      </c>
      <c r="Z538" s="111">
        <v>310.9</v>
      </c>
      <c r="AA538" s="111">
        <v>46.7</v>
      </c>
      <c r="AC538" s="111">
        <v>6690</v>
      </c>
      <c r="AD538" s="111">
        <v>627</v>
      </c>
      <c r="AE538" s="111">
        <v>267</v>
      </c>
      <c r="AF538" s="111">
        <v>37</v>
      </c>
      <c r="AG538" s="111">
        <v>20</v>
      </c>
      <c r="AH538" s="111">
        <v>44</v>
      </c>
      <c r="AI538" s="111">
        <v>7685</v>
      </c>
      <c r="AJ538" s="111">
        <v>995</v>
      </c>
      <c r="AK538" s="111">
        <v>368</v>
      </c>
      <c r="AL538" s="111">
        <v>101</v>
      </c>
      <c r="AM538" s="111">
        <v>64</v>
      </c>
      <c r="AN538" s="111">
        <v>44</v>
      </c>
      <c r="AO538">
        <v>2.743</v>
      </c>
      <c r="AP538" s="112"/>
      <c r="AQ538" s="111">
        <v>203.635</v>
      </c>
      <c r="AR538">
        <v>0.731</v>
      </c>
      <c r="AS538" s="112"/>
      <c r="AT538" s="111">
        <v>3.14668</v>
      </c>
      <c r="AU538">
        <v>0.037</v>
      </c>
    </row>
    <row r="539" spans="1:47" s="111" customFormat="1" ht="12">
      <c r="A539" s="107">
        <v>39319</v>
      </c>
      <c r="B539" s="108">
        <f t="shared" si="8"/>
        <v>237</v>
      </c>
      <c r="C539" s="109">
        <v>0.82662</v>
      </c>
      <c r="D539" s="110">
        <v>0.82662</v>
      </c>
      <c r="F539">
        <v>38.96859574</v>
      </c>
      <c r="G539">
        <v>-76.09776115</v>
      </c>
      <c r="H539" s="111">
        <v>20.002</v>
      </c>
      <c r="M539" s="111">
        <v>401.7357000000011</v>
      </c>
      <c r="N539" s="111">
        <v>32.2</v>
      </c>
      <c r="O539" s="111">
        <v>46.2</v>
      </c>
      <c r="P539" s="111">
        <v>89.3761</v>
      </c>
      <c r="AC539" s="111">
        <v>6654</v>
      </c>
      <c r="AD539" s="111">
        <v>626</v>
      </c>
      <c r="AE539" s="111">
        <v>283</v>
      </c>
      <c r="AF539" s="111">
        <v>47</v>
      </c>
      <c r="AG539" s="111">
        <v>10</v>
      </c>
      <c r="AH539" s="111">
        <v>21</v>
      </c>
      <c r="AI539" s="111">
        <v>7641</v>
      </c>
      <c r="AJ539" s="111">
        <v>987</v>
      </c>
      <c r="AK539" s="111">
        <v>361</v>
      </c>
      <c r="AL539" s="111">
        <v>78</v>
      </c>
      <c r="AM539" s="111">
        <v>31</v>
      </c>
      <c r="AN539" s="111">
        <v>21</v>
      </c>
      <c r="AO539">
        <v>2.822</v>
      </c>
      <c r="AP539" s="112"/>
      <c r="AQ539" s="111">
        <v>218.518</v>
      </c>
      <c r="AR539">
        <v>0.752</v>
      </c>
      <c r="AS539" s="112"/>
      <c r="AT539" s="111">
        <v>3.06182</v>
      </c>
      <c r="AU539">
        <v>0.038</v>
      </c>
    </row>
    <row r="540" spans="1:47" s="111" customFormat="1" ht="12">
      <c r="A540" s="107">
        <v>39319</v>
      </c>
      <c r="B540" s="108">
        <f t="shared" si="8"/>
        <v>237</v>
      </c>
      <c r="C540" s="109">
        <v>0.826736</v>
      </c>
      <c r="D540" s="110">
        <v>0.826736</v>
      </c>
      <c r="F540">
        <v>38.96440277</v>
      </c>
      <c r="G540">
        <v>-76.09702773</v>
      </c>
      <c r="H540" s="111">
        <v>19.991</v>
      </c>
      <c r="M540" s="111">
        <v>408.68935000000056</v>
      </c>
      <c r="N540" s="111">
        <v>32.2</v>
      </c>
      <c r="O540" s="111">
        <v>44.7</v>
      </c>
      <c r="P540" s="111">
        <v>89.1755</v>
      </c>
      <c r="AC540" s="111">
        <v>6649</v>
      </c>
      <c r="AD540" s="111">
        <v>690</v>
      </c>
      <c r="AE540" s="111">
        <v>283</v>
      </c>
      <c r="AF540" s="111">
        <v>30</v>
      </c>
      <c r="AG540" s="111">
        <v>20</v>
      </c>
      <c r="AH540" s="111">
        <v>21</v>
      </c>
      <c r="AI540" s="111">
        <v>7693</v>
      </c>
      <c r="AJ540" s="111">
        <v>1044</v>
      </c>
      <c r="AK540" s="111">
        <v>354</v>
      </c>
      <c r="AL540" s="111">
        <v>71</v>
      </c>
      <c r="AM540" s="111">
        <v>41</v>
      </c>
      <c r="AN540" s="111">
        <v>21</v>
      </c>
      <c r="AO540">
        <v>2.644</v>
      </c>
      <c r="AP540" s="112"/>
      <c r="AQ540" s="111">
        <v>215.931</v>
      </c>
      <c r="AR540">
        <v>0.761</v>
      </c>
      <c r="AS540" s="112"/>
      <c r="AT540" s="111">
        <v>2.99893</v>
      </c>
      <c r="AU540">
        <v>0.038</v>
      </c>
    </row>
    <row r="541" spans="1:47" s="111" customFormat="1" ht="12">
      <c r="A541" s="107">
        <v>39319</v>
      </c>
      <c r="B541" s="108">
        <f t="shared" si="8"/>
        <v>237</v>
      </c>
      <c r="C541" s="109">
        <v>0.826852</v>
      </c>
      <c r="D541" s="110">
        <v>0.826852</v>
      </c>
      <c r="F541">
        <v>38.96020979</v>
      </c>
      <c r="G541">
        <v>-76.09629432</v>
      </c>
      <c r="H541" s="111">
        <v>20.002</v>
      </c>
      <c r="M541" s="111">
        <v>401.7357000000011</v>
      </c>
      <c r="N541" s="111">
        <v>32.2</v>
      </c>
      <c r="O541" s="111">
        <v>46.8</v>
      </c>
      <c r="P541" s="111">
        <v>88.5451</v>
      </c>
      <c r="R541" s="111">
        <v>0.000169</v>
      </c>
      <c r="S541" s="111">
        <v>0.000118</v>
      </c>
      <c r="T541" s="113">
        <v>6.79E-05</v>
      </c>
      <c r="U541" s="113">
        <v>1.63E-05</v>
      </c>
      <c r="V541" s="113">
        <v>1.27E-05</v>
      </c>
      <c r="W541" s="113">
        <v>9.29E-06</v>
      </c>
      <c r="X541" s="111">
        <v>955.7</v>
      </c>
      <c r="Y541" s="111">
        <v>314.2</v>
      </c>
      <c r="Z541" s="111">
        <v>310.9</v>
      </c>
      <c r="AA541" s="111">
        <v>46.3</v>
      </c>
      <c r="AC541" s="111">
        <v>6795</v>
      </c>
      <c r="AD541" s="111">
        <v>667</v>
      </c>
      <c r="AE541" s="111">
        <v>256</v>
      </c>
      <c r="AF541" s="111">
        <v>23</v>
      </c>
      <c r="AG541" s="111">
        <v>12</v>
      </c>
      <c r="AH541" s="111">
        <v>33</v>
      </c>
      <c r="AI541" s="111">
        <v>7786</v>
      </c>
      <c r="AJ541" s="111">
        <v>991</v>
      </c>
      <c r="AK541" s="111">
        <v>324</v>
      </c>
      <c r="AL541" s="111">
        <v>68</v>
      </c>
      <c r="AM541" s="111">
        <v>45</v>
      </c>
      <c r="AN541" s="111">
        <v>33</v>
      </c>
      <c r="AO541">
        <v>2.681</v>
      </c>
      <c r="AP541" s="112"/>
      <c r="AQ541" s="111">
        <v>221.076</v>
      </c>
      <c r="AR541">
        <v>0.741</v>
      </c>
      <c r="AS541" s="112"/>
      <c r="AT541" s="111">
        <v>2.9932</v>
      </c>
      <c r="AU541">
        <v>0.037</v>
      </c>
    </row>
    <row r="542" spans="1:47" s="111" customFormat="1" ht="12">
      <c r="A542" s="107">
        <v>39319</v>
      </c>
      <c r="B542" s="108">
        <f t="shared" si="8"/>
        <v>237</v>
      </c>
      <c r="C542" s="109">
        <v>0.826968</v>
      </c>
      <c r="D542" s="110">
        <v>0.826968</v>
      </c>
      <c r="F542">
        <v>38.95601682</v>
      </c>
      <c r="G542">
        <v>-76.0955609</v>
      </c>
      <c r="H542" s="111">
        <v>19.951</v>
      </c>
      <c r="M542" s="111">
        <v>433.9753500000006</v>
      </c>
      <c r="N542" s="111">
        <v>31.6</v>
      </c>
      <c r="O542" s="111">
        <v>48.9</v>
      </c>
      <c r="P542" s="111">
        <v>88.4734</v>
      </c>
      <c r="AC542" s="111">
        <v>6629</v>
      </c>
      <c r="AD542" s="111">
        <v>629</v>
      </c>
      <c r="AE542" s="111">
        <v>226</v>
      </c>
      <c r="AF542" s="111">
        <v>47</v>
      </c>
      <c r="AG542" s="111">
        <v>25</v>
      </c>
      <c r="AH542" s="111">
        <v>34</v>
      </c>
      <c r="AI542" s="111">
        <v>7590</v>
      </c>
      <c r="AJ542" s="111">
        <v>961</v>
      </c>
      <c r="AK542" s="111">
        <v>332</v>
      </c>
      <c r="AL542" s="111">
        <v>106</v>
      </c>
      <c r="AM542" s="111">
        <v>59</v>
      </c>
      <c r="AN542" s="111">
        <v>34</v>
      </c>
      <c r="AO542">
        <v>2.781</v>
      </c>
      <c r="AP542" s="112"/>
      <c r="AQ542" s="111">
        <v>214.12</v>
      </c>
      <c r="AR542">
        <v>0.691</v>
      </c>
      <c r="AS542" s="112"/>
      <c r="AT542" s="111">
        <v>2.97647</v>
      </c>
      <c r="AU542">
        <v>0.037</v>
      </c>
    </row>
    <row r="543" spans="1:47" s="111" customFormat="1" ht="12">
      <c r="A543" s="107">
        <v>39319</v>
      </c>
      <c r="B543" s="108">
        <f t="shared" si="8"/>
        <v>237</v>
      </c>
      <c r="C543" s="109">
        <v>0.827083</v>
      </c>
      <c r="D543" s="110">
        <v>0.827083</v>
      </c>
      <c r="F543">
        <v>38.95185999</v>
      </c>
      <c r="G543">
        <v>-76.09483381</v>
      </c>
      <c r="H543" s="111">
        <v>19.959</v>
      </c>
      <c r="M543" s="111">
        <v>428.91815000000133</v>
      </c>
      <c r="N543" s="111">
        <v>32</v>
      </c>
      <c r="O543" s="111">
        <v>47.1</v>
      </c>
      <c r="P543" s="111">
        <v>88.3158</v>
      </c>
      <c r="AC543" s="111">
        <v>6526</v>
      </c>
      <c r="AD543" s="111">
        <v>633</v>
      </c>
      <c r="AE543" s="111">
        <v>217</v>
      </c>
      <c r="AF543" s="111">
        <v>50</v>
      </c>
      <c r="AG543" s="111">
        <v>14</v>
      </c>
      <c r="AH543" s="111">
        <v>17</v>
      </c>
      <c r="AI543" s="111">
        <v>7457</v>
      </c>
      <c r="AJ543" s="111">
        <v>931</v>
      </c>
      <c r="AK543" s="111">
        <v>298</v>
      </c>
      <c r="AL543" s="111">
        <v>81</v>
      </c>
      <c r="AM543" s="111">
        <v>31</v>
      </c>
      <c r="AN543" s="111">
        <v>17</v>
      </c>
      <c r="AO543">
        <v>2.653</v>
      </c>
      <c r="AP543" s="112"/>
      <c r="AQ543" s="111">
        <v>214.969</v>
      </c>
      <c r="AR543">
        <v>0.741</v>
      </c>
      <c r="AS543" s="112"/>
      <c r="AT543" s="111">
        <v>2.93557</v>
      </c>
      <c r="AU543">
        <v>0.038</v>
      </c>
    </row>
    <row r="544" spans="1:47" s="111" customFormat="1" ht="12">
      <c r="A544" s="107">
        <v>39319</v>
      </c>
      <c r="B544" s="108">
        <f t="shared" si="8"/>
        <v>237</v>
      </c>
      <c r="C544" s="109">
        <v>0.827199</v>
      </c>
      <c r="D544" s="110">
        <v>0.827199</v>
      </c>
      <c r="F544">
        <v>38.94766701</v>
      </c>
      <c r="G544">
        <v>-76.09410039</v>
      </c>
      <c r="H544" s="111">
        <v>19.933</v>
      </c>
      <c r="M544" s="111">
        <v>445.3540499999999</v>
      </c>
      <c r="N544" s="111">
        <v>31.8</v>
      </c>
      <c r="O544" s="111">
        <v>47.9</v>
      </c>
      <c r="P544" s="111">
        <v>88.1726</v>
      </c>
      <c r="R544" s="111">
        <v>0.000169</v>
      </c>
      <c r="S544" s="111">
        <v>0.000117</v>
      </c>
      <c r="T544" s="113">
        <v>6.89E-05</v>
      </c>
      <c r="U544" s="113">
        <v>1.63E-05</v>
      </c>
      <c r="V544" s="113">
        <v>1.26E-05</v>
      </c>
      <c r="W544" s="113">
        <v>1.02E-05</v>
      </c>
      <c r="X544" s="111">
        <v>952.7</v>
      </c>
      <c r="Y544" s="111">
        <v>314.2</v>
      </c>
      <c r="Z544" s="111">
        <v>310.9</v>
      </c>
      <c r="AA544" s="111">
        <v>46.5</v>
      </c>
      <c r="AC544" s="111">
        <v>6877</v>
      </c>
      <c r="AD544" s="111">
        <v>649</v>
      </c>
      <c r="AE544" s="111">
        <v>229</v>
      </c>
      <c r="AF544" s="111">
        <v>43</v>
      </c>
      <c r="AG544" s="111">
        <v>10</v>
      </c>
      <c r="AH544" s="111">
        <v>37</v>
      </c>
      <c r="AI544" s="111">
        <v>7845</v>
      </c>
      <c r="AJ544" s="111">
        <v>968</v>
      </c>
      <c r="AK544" s="111">
        <v>319</v>
      </c>
      <c r="AL544" s="111">
        <v>90</v>
      </c>
      <c r="AM544" s="111">
        <v>47</v>
      </c>
      <c r="AN544" s="111">
        <v>37</v>
      </c>
      <c r="AO544">
        <v>2.693</v>
      </c>
      <c r="AP544" s="112"/>
      <c r="AQ544" s="111">
        <v>208.658</v>
      </c>
      <c r="AR544">
        <v>0.762</v>
      </c>
      <c r="AS544" s="112"/>
      <c r="AT544" s="111">
        <v>2.84082</v>
      </c>
      <c r="AU544">
        <v>0.038</v>
      </c>
    </row>
    <row r="545" spans="1:47" s="111" customFormat="1" ht="12">
      <c r="A545" s="107">
        <v>39319</v>
      </c>
      <c r="B545" s="108">
        <f t="shared" si="8"/>
        <v>237</v>
      </c>
      <c r="C545" s="109">
        <v>0.827315</v>
      </c>
      <c r="D545" s="110">
        <v>0.827315</v>
      </c>
      <c r="F545">
        <v>38.94347404</v>
      </c>
      <c r="G545">
        <v>-76.09336698</v>
      </c>
      <c r="H545" s="111">
        <v>19.89</v>
      </c>
      <c r="M545" s="111">
        <v>472.53650000000016</v>
      </c>
      <c r="N545" s="111">
        <v>31.6</v>
      </c>
      <c r="O545" s="111">
        <v>45.2</v>
      </c>
      <c r="P545" s="111">
        <v>87.9003</v>
      </c>
      <c r="AC545" s="111">
        <v>6788</v>
      </c>
      <c r="AD545" s="111">
        <v>609</v>
      </c>
      <c r="AE545" s="111">
        <v>282</v>
      </c>
      <c r="AF545" s="111">
        <v>39</v>
      </c>
      <c r="AG545" s="111">
        <v>12</v>
      </c>
      <c r="AH545" s="111">
        <v>22</v>
      </c>
      <c r="AI545" s="111">
        <v>7752</v>
      </c>
      <c r="AJ545" s="111">
        <v>964</v>
      </c>
      <c r="AK545" s="111">
        <v>355</v>
      </c>
      <c r="AL545" s="111">
        <v>73</v>
      </c>
      <c r="AM545" s="111">
        <v>34</v>
      </c>
      <c r="AN545" s="111">
        <v>22</v>
      </c>
      <c r="AO545">
        <v>2.643</v>
      </c>
      <c r="AP545" s="112"/>
      <c r="AQ545" s="111">
        <v>219.675</v>
      </c>
      <c r="AR545">
        <v>0.722</v>
      </c>
      <c r="AS545" s="112"/>
      <c r="AT545" s="111">
        <v>2.8131</v>
      </c>
      <c r="AU545">
        <v>0.037</v>
      </c>
    </row>
    <row r="546" spans="1:47" s="111" customFormat="1" ht="12">
      <c r="A546" s="107">
        <v>39319</v>
      </c>
      <c r="B546" s="108">
        <f t="shared" si="8"/>
        <v>237</v>
      </c>
      <c r="C546" s="109">
        <v>0.827431</v>
      </c>
      <c r="D546" s="110">
        <v>0.827431</v>
      </c>
      <c r="F546">
        <v>38.93928106</v>
      </c>
      <c r="G546">
        <v>-76.09263356</v>
      </c>
      <c r="H546" s="111">
        <v>19.877</v>
      </c>
      <c r="M546" s="111">
        <v>480.75445000000036</v>
      </c>
      <c r="N546" s="111">
        <v>31.5</v>
      </c>
      <c r="O546" s="111">
        <v>46.5</v>
      </c>
      <c r="P546" s="111">
        <v>88.1009</v>
      </c>
      <c r="AC546" s="111">
        <v>6547</v>
      </c>
      <c r="AD546" s="111">
        <v>636</v>
      </c>
      <c r="AE546" s="111">
        <v>212</v>
      </c>
      <c r="AF546" s="111">
        <v>39</v>
      </c>
      <c r="AG546" s="111">
        <v>2</v>
      </c>
      <c r="AH546" s="111">
        <v>33</v>
      </c>
      <c r="AI546" s="111">
        <v>7469</v>
      </c>
      <c r="AJ546" s="111">
        <v>922</v>
      </c>
      <c r="AK546" s="111">
        <v>286</v>
      </c>
      <c r="AL546" s="111">
        <v>74</v>
      </c>
      <c r="AM546" s="111">
        <v>35</v>
      </c>
      <c r="AN546" s="111">
        <v>33</v>
      </c>
      <c r="AO546">
        <v>2.831</v>
      </c>
      <c r="AP546" s="112"/>
      <c r="AQ546" s="111">
        <v>208.495</v>
      </c>
      <c r="AR546">
        <v>0.721</v>
      </c>
      <c r="AS546" s="112"/>
      <c r="AT546" s="111">
        <v>2.83924</v>
      </c>
      <c r="AU546">
        <v>0.036</v>
      </c>
    </row>
    <row r="547" spans="1:47" s="111" customFormat="1" ht="12">
      <c r="A547" s="107">
        <v>39319</v>
      </c>
      <c r="B547" s="108">
        <f t="shared" si="8"/>
        <v>237</v>
      </c>
      <c r="C547" s="109">
        <v>0.827546</v>
      </c>
      <c r="D547" s="110">
        <v>0.827546</v>
      </c>
      <c r="F547">
        <v>38.93512423</v>
      </c>
      <c r="G547">
        <v>-76.09190647</v>
      </c>
      <c r="H547" s="111">
        <v>19.9</v>
      </c>
      <c r="M547" s="111">
        <v>466.21500000000196</v>
      </c>
      <c r="N547" s="111">
        <v>31.7</v>
      </c>
      <c r="O547" s="111">
        <v>46.6</v>
      </c>
      <c r="P547" s="111">
        <v>87.6854</v>
      </c>
      <c r="AC547" s="111">
        <v>6565</v>
      </c>
      <c r="AD547" s="111">
        <v>581</v>
      </c>
      <c r="AE547" s="111">
        <v>203</v>
      </c>
      <c r="AF547" s="111">
        <v>45</v>
      </c>
      <c r="AG547" s="111">
        <v>17</v>
      </c>
      <c r="AH547" s="111">
        <v>22</v>
      </c>
      <c r="AI547" s="111">
        <v>7433</v>
      </c>
      <c r="AJ547" s="111">
        <v>868</v>
      </c>
      <c r="AK547" s="111">
        <v>287</v>
      </c>
      <c r="AL547" s="111">
        <v>84</v>
      </c>
      <c r="AM547" s="111">
        <v>39</v>
      </c>
      <c r="AN547" s="111">
        <v>22</v>
      </c>
      <c r="AO547">
        <v>2.553</v>
      </c>
      <c r="AP547" s="112"/>
      <c r="AQ547" s="111">
        <v>210.847</v>
      </c>
      <c r="AR547">
        <v>0.681</v>
      </c>
      <c r="AS547" s="112"/>
      <c r="AT547" s="111">
        <v>2.81262</v>
      </c>
      <c r="AU547">
        <v>0.037</v>
      </c>
    </row>
    <row r="548" spans="1:47" s="111" customFormat="1" ht="12">
      <c r="A548" s="107">
        <v>39319</v>
      </c>
      <c r="B548" s="108">
        <f t="shared" si="8"/>
        <v>237</v>
      </c>
      <c r="C548" s="109">
        <v>0.827662</v>
      </c>
      <c r="D548" s="110">
        <v>0.827662</v>
      </c>
      <c r="F548">
        <v>38.93093126</v>
      </c>
      <c r="G548">
        <v>-76.09117305</v>
      </c>
      <c r="H548" s="111">
        <v>19.91</v>
      </c>
      <c r="M548" s="111">
        <v>459.89350000000013</v>
      </c>
      <c r="N548" s="111">
        <v>31.6</v>
      </c>
      <c r="O548" s="111">
        <v>47.8</v>
      </c>
      <c r="P548" s="111">
        <v>87.5851</v>
      </c>
      <c r="R548" s="111">
        <v>0.000162</v>
      </c>
      <c r="S548" s="111">
        <v>0.000115</v>
      </c>
      <c r="T548" s="113">
        <v>6.69E-05</v>
      </c>
      <c r="U548" s="113">
        <v>1.6E-05</v>
      </c>
      <c r="V548" s="113">
        <v>1.17E-05</v>
      </c>
      <c r="W548" s="113">
        <v>9.86E-06</v>
      </c>
      <c r="X548" s="111">
        <v>949.2</v>
      </c>
      <c r="Y548" s="111">
        <v>314.3</v>
      </c>
      <c r="Z548" s="111">
        <v>310.8</v>
      </c>
      <c r="AA548" s="111">
        <v>45.8</v>
      </c>
      <c r="AC548" s="111">
        <v>6389</v>
      </c>
      <c r="AD548" s="111">
        <v>616</v>
      </c>
      <c r="AE548" s="111">
        <v>260</v>
      </c>
      <c r="AF548" s="111">
        <v>50</v>
      </c>
      <c r="AG548" s="111">
        <v>18</v>
      </c>
      <c r="AH548" s="111">
        <v>31</v>
      </c>
      <c r="AI548" s="111">
        <v>7364</v>
      </c>
      <c r="AJ548" s="111">
        <v>975</v>
      </c>
      <c r="AK548" s="111">
        <v>359</v>
      </c>
      <c r="AL548" s="111">
        <v>99</v>
      </c>
      <c r="AM548" s="111">
        <v>49</v>
      </c>
      <c r="AN548" s="111">
        <v>31</v>
      </c>
      <c r="AO548">
        <v>2.832</v>
      </c>
      <c r="AP548" s="112"/>
      <c r="AQ548" s="111">
        <v>218.069</v>
      </c>
      <c r="AR548">
        <v>0.722</v>
      </c>
      <c r="AS548" s="112"/>
      <c r="AT548" s="111">
        <v>2.70688</v>
      </c>
      <c r="AU548">
        <v>0.037</v>
      </c>
    </row>
    <row r="549" spans="1:47" s="111" customFormat="1" ht="12">
      <c r="A549" s="107">
        <v>39319</v>
      </c>
      <c r="B549" s="108">
        <f t="shared" si="8"/>
        <v>237</v>
      </c>
      <c r="C549" s="109">
        <v>0.827778</v>
      </c>
      <c r="D549" s="110">
        <v>0.827778</v>
      </c>
      <c r="F549">
        <v>38.92673828</v>
      </c>
      <c r="G549">
        <v>-76.09043964</v>
      </c>
      <c r="H549" s="111">
        <v>19.932</v>
      </c>
      <c r="M549" s="111">
        <v>445.9862000000012</v>
      </c>
      <c r="N549" s="111">
        <v>31.7</v>
      </c>
      <c r="O549" s="111">
        <v>46.8</v>
      </c>
      <c r="P549" s="111">
        <v>87.4418</v>
      </c>
      <c r="AC549" s="111">
        <v>6561</v>
      </c>
      <c r="AD549" s="111">
        <v>572</v>
      </c>
      <c r="AE549" s="111">
        <v>250</v>
      </c>
      <c r="AF549" s="111">
        <v>36</v>
      </c>
      <c r="AG549" s="111">
        <v>15</v>
      </c>
      <c r="AH549" s="111">
        <v>23</v>
      </c>
      <c r="AI549" s="111">
        <v>7457</v>
      </c>
      <c r="AJ549" s="111">
        <v>896</v>
      </c>
      <c r="AK549" s="111">
        <v>324</v>
      </c>
      <c r="AL549" s="111">
        <v>74</v>
      </c>
      <c r="AM549" s="111">
        <v>38</v>
      </c>
      <c r="AN549" s="111">
        <v>23</v>
      </c>
      <c r="AO549">
        <v>2.622</v>
      </c>
      <c r="AP549" s="112"/>
      <c r="AQ549" s="111">
        <v>216.197</v>
      </c>
      <c r="AR549">
        <v>0.721</v>
      </c>
      <c r="AS549" s="112"/>
      <c r="AT549" s="111">
        <v>2.7429</v>
      </c>
      <c r="AU549">
        <v>0.036</v>
      </c>
    </row>
    <row r="550" spans="1:47" s="111" customFormat="1" ht="12">
      <c r="A550" s="107">
        <v>39319</v>
      </c>
      <c r="B550" s="108">
        <f t="shared" si="8"/>
        <v>237</v>
      </c>
      <c r="C550" s="109">
        <v>0.827893</v>
      </c>
      <c r="D550" s="110">
        <v>0.827893</v>
      </c>
      <c r="F550">
        <v>38.92258145</v>
      </c>
      <c r="G550">
        <v>-76.08971254</v>
      </c>
      <c r="H550" s="111">
        <v>19.983</v>
      </c>
      <c r="M550" s="111">
        <v>413.74654999999984</v>
      </c>
      <c r="N550" s="111">
        <v>32.2</v>
      </c>
      <c r="O550" s="111">
        <v>47.4</v>
      </c>
      <c r="P550" s="111">
        <v>87.5994</v>
      </c>
      <c r="AC550" s="111">
        <v>6457</v>
      </c>
      <c r="AD550" s="111">
        <v>545</v>
      </c>
      <c r="AE550" s="111">
        <v>181</v>
      </c>
      <c r="AF550" s="111">
        <v>45</v>
      </c>
      <c r="AG550" s="111">
        <v>9</v>
      </c>
      <c r="AH550" s="111">
        <v>36</v>
      </c>
      <c r="AI550" s="111">
        <v>7273</v>
      </c>
      <c r="AJ550" s="111">
        <v>816</v>
      </c>
      <c r="AK550" s="111">
        <v>271</v>
      </c>
      <c r="AL550" s="111">
        <v>90</v>
      </c>
      <c r="AM550" s="111">
        <v>45</v>
      </c>
      <c r="AN550" s="111">
        <v>36</v>
      </c>
      <c r="AO550">
        <v>2.683</v>
      </c>
      <c r="AP550" s="112"/>
      <c r="AQ550" s="111">
        <v>200.148</v>
      </c>
      <c r="AR550">
        <v>0.723</v>
      </c>
      <c r="AS550" s="112"/>
      <c r="AT550" s="111">
        <v>2.71519</v>
      </c>
      <c r="AU550">
        <v>0.038</v>
      </c>
    </row>
    <row r="551" spans="1:47" s="111" customFormat="1" ht="12">
      <c r="A551" s="107">
        <v>39319</v>
      </c>
      <c r="B551" s="108">
        <f t="shared" si="8"/>
        <v>237</v>
      </c>
      <c r="C551" s="109">
        <v>0.828009</v>
      </c>
      <c r="D551" s="110">
        <v>0.828009</v>
      </c>
      <c r="F551">
        <v>38.91838847</v>
      </c>
      <c r="G551">
        <v>-76.08897913</v>
      </c>
      <c r="H551" s="111">
        <v>20.003</v>
      </c>
      <c r="M551" s="111">
        <v>401.1035499999998</v>
      </c>
      <c r="N551" s="111">
        <v>32.2</v>
      </c>
      <c r="O551" s="111">
        <v>47.8</v>
      </c>
      <c r="P551" s="111">
        <v>87.3702</v>
      </c>
      <c r="R551" s="111">
        <v>0.000166</v>
      </c>
      <c r="S551" s="111">
        <v>0.000117</v>
      </c>
      <c r="T551" s="113">
        <v>6.85E-05</v>
      </c>
      <c r="U551" s="113">
        <v>1.63E-05</v>
      </c>
      <c r="V551" s="113">
        <v>1.21E-05</v>
      </c>
      <c r="W551" s="113">
        <v>1.02E-05</v>
      </c>
      <c r="X551" s="111">
        <v>952.6</v>
      </c>
      <c r="Y551" s="111">
        <v>314.3</v>
      </c>
      <c r="Z551" s="111">
        <v>310.8</v>
      </c>
      <c r="AA551" s="111">
        <v>45.8</v>
      </c>
      <c r="AC551" s="111">
        <v>6503</v>
      </c>
      <c r="AD551" s="111">
        <v>585</v>
      </c>
      <c r="AE551" s="111">
        <v>255</v>
      </c>
      <c r="AF551" s="111">
        <v>44</v>
      </c>
      <c r="AG551" s="111">
        <v>12</v>
      </c>
      <c r="AH551" s="111">
        <v>35</v>
      </c>
      <c r="AI551" s="111">
        <v>7434</v>
      </c>
      <c r="AJ551" s="111">
        <v>931</v>
      </c>
      <c r="AK551" s="111">
        <v>346</v>
      </c>
      <c r="AL551" s="111">
        <v>91</v>
      </c>
      <c r="AM551" s="111">
        <v>47</v>
      </c>
      <c r="AN551" s="111">
        <v>35</v>
      </c>
      <c r="AO551">
        <v>2.791</v>
      </c>
      <c r="AP551" s="112"/>
      <c r="AQ551" s="111">
        <v>201.928</v>
      </c>
      <c r="AR551">
        <v>0.672</v>
      </c>
      <c r="AS551" s="112"/>
      <c r="AT551" s="111">
        <v>2.70945</v>
      </c>
      <c r="AU551">
        <v>0.037</v>
      </c>
    </row>
    <row r="552" spans="1:47" s="111" customFormat="1" ht="12">
      <c r="A552" s="107">
        <v>39319</v>
      </c>
      <c r="B552" s="108">
        <f t="shared" si="8"/>
        <v>237</v>
      </c>
      <c r="C552" s="109">
        <v>0.828125</v>
      </c>
      <c r="D552" s="110">
        <v>0.828125</v>
      </c>
      <c r="F552">
        <v>38.9141955</v>
      </c>
      <c r="G552">
        <v>-76.08824571</v>
      </c>
      <c r="H552" s="111">
        <v>20.021</v>
      </c>
      <c r="M552" s="111">
        <v>389.7248500000005</v>
      </c>
      <c r="N552" s="111">
        <v>32.3</v>
      </c>
      <c r="O552" s="111">
        <v>47.8</v>
      </c>
      <c r="P552" s="111">
        <v>87.5135</v>
      </c>
      <c r="AC552" s="111">
        <v>6392</v>
      </c>
      <c r="AD552" s="111">
        <v>627</v>
      </c>
      <c r="AE552" s="111">
        <v>261</v>
      </c>
      <c r="AF552" s="111">
        <v>51</v>
      </c>
      <c r="AG552" s="111">
        <v>15</v>
      </c>
      <c r="AH552" s="111">
        <v>20</v>
      </c>
      <c r="AI552" s="111">
        <v>7366</v>
      </c>
      <c r="AJ552" s="111">
        <v>974</v>
      </c>
      <c r="AK552" s="111">
        <v>347</v>
      </c>
      <c r="AL552" s="111">
        <v>86</v>
      </c>
      <c r="AM552" s="111">
        <v>35</v>
      </c>
      <c r="AN552" s="111">
        <v>20</v>
      </c>
      <c r="AO552">
        <v>2.614</v>
      </c>
      <c r="AP552" s="112"/>
      <c r="AQ552" s="111">
        <v>196.405</v>
      </c>
      <c r="AR552">
        <v>0.761</v>
      </c>
      <c r="AS552" s="112"/>
      <c r="AT552" s="111">
        <v>2.7136</v>
      </c>
      <c r="AU552">
        <v>0.037</v>
      </c>
    </row>
    <row r="553" spans="1:47" s="111" customFormat="1" ht="12">
      <c r="A553" s="107">
        <v>39319</v>
      </c>
      <c r="B553" s="108">
        <f t="shared" si="8"/>
        <v>237</v>
      </c>
      <c r="C553" s="109">
        <v>0.828241</v>
      </c>
      <c r="D553" s="110">
        <v>0.828241</v>
      </c>
      <c r="F553">
        <v>38.91000252</v>
      </c>
      <c r="G553">
        <v>-76.0875123</v>
      </c>
      <c r="H553" s="111">
        <v>20.035</v>
      </c>
      <c r="M553" s="111">
        <v>380.87475000000086</v>
      </c>
      <c r="N553" s="111">
        <v>32.5</v>
      </c>
      <c r="O553" s="111">
        <v>45.8</v>
      </c>
      <c r="P553" s="111">
        <v>87.9433</v>
      </c>
      <c r="AC553" s="111">
        <v>6374</v>
      </c>
      <c r="AD553" s="111">
        <v>605</v>
      </c>
      <c r="AE553" s="111">
        <v>236</v>
      </c>
      <c r="AF553" s="111">
        <v>49</v>
      </c>
      <c r="AG553" s="111">
        <v>14</v>
      </c>
      <c r="AH553" s="111">
        <v>19</v>
      </c>
      <c r="AI553" s="111">
        <v>7297</v>
      </c>
      <c r="AJ553" s="111">
        <v>923</v>
      </c>
      <c r="AK553" s="111">
        <v>318</v>
      </c>
      <c r="AL553" s="111">
        <v>82</v>
      </c>
      <c r="AM553" s="111">
        <v>33</v>
      </c>
      <c r="AN553" s="111">
        <v>19</v>
      </c>
      <c r="AO553">
        <v>2.604</v>
      </c>
      <c r="AP553" s="112"/>
      <c r="AQ553" s="111">
        <v>188.16</v>
      </c>
      <c r="AR553">
        <v>0.702</v>
      </c>
      <c r="AS553" s="112"/>
      <c r="AT553" s="111">
        <v>2.6738</v>
      </c>
      <c r="AU553">
        <v>0.037</v>
      </c>
    </row>
    <row r="554" spans="1:47" s="111" customFormat="1" ht="12">
      <c r="A554" s="107">
        <v>39319</v>
      </c>
      <c r="B554" s="108">
        <f t="shared" si="8"/>
        <v>237</v>
      </c>
      <c r="C554" s="109">
        <v>0.828357</v>
      </c>
      <c r="D554" s="110">
        <v>0.828357</v>
      </c>
      <c r="F554">
        <v>38.90580955</v>
      </c>
      <c r="G554">
        <v>-76.08677888</v>
      </c>
      <c r="H554" s="111">
        <v>20.039</v>
      </c>
      <c r="M554" s="111">
        <v>378.3461499999994</v>
      </c>
      <c r="N554" s="111">
        <v>32.4</v>
      </c>
      <c r="O554" s="111">
        <v>45.5</v>
      </c>
      <c r="P554" s="111">
        <v>88.7743</v>
      </c>
      <c r="R554" s="111">
        <v>0.000169</v>
      </c>
      <c r="S554" s="111">
        <v>0.000116</v>
      </c>
      <c r="T554" s="113">
        <v>6.89E-05</v>
      </c>
      <c r="U554" s="113">
        <v>1.51E-05</v>
      </c>
      <c r="V554" s="113">
        <v>1.2E-05</v>
      </c>
      <c r="W554" s="113">
        <v>9.93E-06</v>
      </c>
      <c r="X554" s="111">
        <v>957.4</v>
      </c>
      <c r="Y554" s="111">
        <v>314.3</v>
      </c>
      <c r="Z554" s="111">
        <v>310.8</v>
      </c>
      <c r="AA554" s="111">
        <v>46.3</v>
      </c>
      <c r="AC554" s="111">
        <v>6474</v>
      </c>
      <c r="AD554" s="111">
        <v>604</v>
      </c>
      <c r="AE554" s="111">
        <v>257</v>
      </c>
      <c r="AF554" s="111">
        <v>36</v>
      </c>
      <c r="AG554" s="111">
        <v>13</v>
      </c>
      <c r="AH554" s="111">
        <v>44</v>
      </c>
      <c r="AI554" s="111">
        <v>7428</v>
      </c>
      <c r="AJ554" s="111">
        <v>954</v>
      </c>
      <c r="AK554" s="111">
        <v>350</v>
      </c>
      <c r="AL554" s="111">
        <v>93</v>
      </c>
      <c r="AM554" s="111">
        <v>57</v>
      </c>
      <c r="AN554" s="111">
        <v>44</v>
      </c>
      <c r="AO554">
        <v>2.575</v>
      </c>
      <c r="AP554" s="112"/>
      <c r="AQ554" s="111">
        <v>191.873</v>
      </c>
      <c r="AR554">
        <v>0.682</v>
      </c>
      <c r="AS554" s="112"/>
      <c r="AT554" s="111">
        <v>2.65378</v>
      </c>
      <c r="AU554">
        <v>0.037</v>
      </c>
    </row>
    <row r="555" spans="1:47" s="111" customFormat="1" ht="12">
      <c r="A555" s="107">
        <v>39319</v>
      </c>
      <c r="B555" s="108">
        <f t="shared" si="8"/>
        <v>237</v>
      </c>
      <c r="C555" s="109">
        <v>0.828472</v>
      </c>
      <c r="D555" s="110">
        <v>0.828472</v>
      </c>
      <c r="F555">
        <v>38.90165272</v>
      </c>
      <c r="G555">
        <v>-76.08605179</v>
      </c>
      <c r="H555" s="111">
        <v>20.064</v>
      </c>
      <c r="M555" s="111">
        <v>362.54240000000027</v>
      </c>
      <c r="N555" s="111">
        <v>32.7</v>
      </c>
      <c r="O555" s="111">
        <v>47.5</v>
      </c>
      <c r="P555" s="111">
        <v>88.7743</v>
      </c>
      <c r="AC555" s="111">
        <v>6499</v>
      </c>
      <c r="AD555" s="111">
        <v>623</v>
      </c>
      <c r="AE555" s="111">
        <v>246</v>
      </c>
      <c r="AF555" s="111">
        <v>38</v>
      </c>
      <c r="AG555" s="111">
        <v>18</v>
      </c>
      <c r="AH555" s="111">
        <v>25</v>
      </c>
      <c r="AI555" s="111">
        <v>7449</v>
      </c>
      <c r="AJ555" s="111">
        <v>950</v>
      </c>
      <c r="AK555" s="111">
        <v>327</v>
      </c>
      <c r="AL555" s="111">
        <v>81</v>
      </c>
      <c r="AM555" s="111">
        <v>43</v>
      </c>
      <c r="AN555" s="111">
        <v>25</v>
      </c>
      <c r="AO555">
        <v>2.752</v>
      </c>
      <c r="AP555" s="112"/>
      <c r="AQ555" s="111">
        <v>175.037</v>
      </c>
      <c r="AR555">
        <v>0.732</v>
      </c>
      <c r="AS555" s="112"/>
      <c r="AT555" s="111">
        <v>2.66782</v>
      </c>
      <c r="AU555">
        <v>0.037</v>
      </c>
    </row>
    <row r="556" spans="1:47" s="111" customFormat="1" ht="12">
      <c r="A556" s="107">
        <v>39319</v>
      </c>
      <c r="B556" s="108">
        <f t="shared" si="8"/>
        <v>237</v>
      </c>
      <c r="C556" s="109">
        <v>0.828588</v>
      </c>
      <c r="D556" s="110">
        <v>0.828588</v>
      </c>
      <c r="F556">
        <v>38.89745974</v>
      </c>
      <c r="G556">
        <v>-76.08531837</v>
      </c>
      <c r="H556" s="111">
        <v>20.084</v>
      </c>
      <c r="M556" s="111">
        <v>349.89940000000024</v>
      </c>
      <c r="N556" s="111">
        <v>33</v>
      </c>
      <c r="O556" s="111">
        <v>44.9</v>
      </c>
      <c r="P556" s="111">
        <v>89.0609</v>
      </c>
      <c r="AC556" s="111">
        <v>6788</v>
      </c>
      <c r="AD556" s="111">
        <v>630</v>
      </c>
      <c r="AE556" s="111">
        <v>275</v>
      </c>
      <c r="AF556" s="111">
        <v>37</v>
      </c>
      <c r="AG556" s="111">
        <v>10</v>
      </c>
      <c r="AH556" s="111">
        <v>27</v>
      </c>
      <c r="AI556" s="111">
        <v>7767</v>
      </c>
      <c r="AJ556" s="111">
        <v>979</v>
      </c>
      <c r="AK556" s="111">
        <v>349</v>
      </c>
      <c r="AL556" s="111">
        <v>74</v>
      </c>
      <c r="AM556" s="111">
        <v>37</v>
      </c>
      <c r="AN556" s="111">
        <v>27</v>
      </c>
      <c r="AO556">
        <v>2.504</v>
      </c>
      <c r="AP556" s="112"/>
      <c r="AQ556" s="111">
        <v>180.826</v>
      </c>
      <c r="AR556">
        <v>0.691</v>
      </c>
      <c r="AS556" s="112"/>
      <c r="AT556" s="111">
        <v>2.60384</v>
      </c>
      <c r="AU556">
        <v>0.038</v>
      </c>
    </row>
    <row r="557" spans="1:47" s="111" customFormat="1" ht="12">
      <c r="A557" s="107">
        <v>39319</v>
      </c>
      <c r="B557" s="108">
        <f t="shared" si="8"/>
        <v>237</v>
      </c>
      <c r="C557" s="109">
        <v>0.828704</v>
      </c>
      <c r="D557" s="110">
        <v>0.828704</v>
      </c>
      <c r="F557">
        <v>38.89326677</v>
      </c>
      <c r="G557">
        <v>-76.08458496</v>
      </c>
      <c r="H557" s="111">
        <v>20.161</v>
      </c>
      <c r="M557" s="111">
        <v>301.2238500000003</v>
      </c>
      <c r="N557" s="111">
        <v>33.7</v>
      </c>
      <c r="O557" s="111">
        <v>44.2</v>
      </c>
      <c r="P557" s="111">
        <v>88.9176</v>
      </c>
      <c r="R557" s="111">
        <v>0.000174</v>
      </c>
      <c r="S557" s="111">
        <v>0.000117</v>
      </c>
      <c r="T557" s="113">
        <v>6.96E-05</v>
      </c>
      <c r="U557" s="113">
        <v>1.54E-05</v>
      </c>
      <c r="V557" s="113">
        <v>1.24E-05</v>
      </c>
      <c r="W557" s="113">
        <v>1.05E-05</v>
      </c>
      <c r="X557" s="111">
        <v>960.8</v>
      </c>
      <c r="Y557" s="111">
        <v>314.4</v>
      </c>
      <c r="Z557" s="111">
        <v>310.8</v>
      </c>
      <c r="AA557" s="111">
        <v>46.5</v>
      </c>
      <c r="AC557" s="111">
        <v>7566</v>
      </c>
      <c r="AD557" s="111">
        <v>678</v>
      </c>
      <c r="AE557" s="111">
        <v>284</v>
      </c>
      <c r="AF557" s="111">
        <v>38</v>
      </c>
      <c r="AG557" s="111">
        <v>12</v>
      </c>
      <c r="AH557" s="111">
        <v>14</v>
      </c>
      <c r="AI557" s="111">
        <v>8592</v>
      </c>
      <c r="AJ557" s="111">
        <v>1026</v>
      </c>
      <c r="AK557" s="111">
        <v>348</v>
      </c>
      <c r="AL557" s="111">
        <v>64</v>
      </c>
      <c r="AM557" s="111">
        <v>26</v>
      </c>
      <c r="AN557" s="111">
        <v>14</v>
      </c>
      <c r="AO557">
        <v>2.732</v>
      </c>
      <c r="AP557" s="112"/>
      <c r="AQ557" s="111">
        <v>189.552</v>
      </c>
      <c r="AR557">
        <v>0.711</v>
      </c>
      <c r="AS557" s="112"/>
      <c r="AT557" s="111">
        <v>2.63766</v>
      </c>
      <c r="AU557">
        <v>0.037</v>
      </c>
    </row>
    <row r="558" spans="1:47" s="111" customFormat="1" ht="12">
      <c r="A558" s="107">
        <v>39319</v>
      </c>
      <c r="B558" s="108">
        <f t="shared" si="8"/>
        <v>237</v>
      </c>
      <c r="C558" s="109">
        <v>0.828819</v>
      </c>
      <c r="D558" s="110">
        <v>0.828819</v>
      </c>
      <c r="F558">
        <v>38.88910994</v>
      </c>
      <c r="G558">
        <v>-76.08385787</v>
      </c>
      <c r="H558" s="111">
        <v>20.169</v>
      </c>
      <c r="M558" s="111">
        <v>296.166650000001</v>
      </c>
      <c r="N558" s="111">
        <v>33.7</v>
      </c>
      <c r="O558" s="111">
        <v>42.7</v>
      </c>
      <c r="P558" s="111">
        <v>89.3044</v>
      </c>
      <c r="AC558" s="111">
        <v>12351</v>
      </c>
      <c r="AD558" s="111">
        <v>653</v>
      </c>
      <c r="AE558" s="111">
        <v>247</v>
      </c>
      <c r="AF558" s="111">
        <v>53</v>
      </c>
      <c r="AG558" s="111">
        <v>13</v>
      </c>
      <c r="AH558" s="111">
        <v>10</v>
      </c>
      <c r="AI558" s="111">
        <v>13327</v>
      </c>
      <c r="AJ558" s="111">
        <v>976</v>
      </c>
      <c r="AK558" s="111">
        <v>323</v>
      </c>
      <c r="AL558" s="111">
        <v>76</v>
      </c>
      <c r="AM558" s="111">
        <v>23</v>
      </c>
      <c r="AN558" s="111">
        <v>10</v>
      </c>
      <c r="AO558">
        <v>2.553</v>
      </c>
      <c r="AP558" s="112"/>
      <c r="AQ558" s="111">
        <v>190.472</v>
      </c>
      <c r="AR558">
        <v>0.691</v>
      </c>
      <c r="AS558" s="112"/>
      <c r="AT558" s="111">
        <v>2.61105</v>
      </c>
      <c r="AU558">
        <v>0.037</v>
      </c>
    </row>
    <row r="559" spans="1:47" s="111" customFormat="1" ht="12">
      <c r="A559" s="107">
        <v>39319</v>
      </c>
      <c r="B559" s="108">
        <f t="shared" si="8"/>
        <v>237</v>
      </c>
      <c r="C559" s="109">
        <v>0.828935</v>
      </c>
      <c r="D559" s="110">
        <v>0.828935</v>
      </c>
      <c r="F559">
        <v>38.88491696</v>
      </c>
      <c r="G559">
        <v>-76.08312445</v>
      </c>
      <c r="H559" s="111">
        <v>20.142</v>
      </c>
      <c r="M559" s="111">
        <v>313.2347000000009</v>
      </c>
      <c r="N559" s="111">
        <v>33.4</v>
      </c>
      <c r="O559" s="111">
        <v>41.2</v>
      </c>
      <c r="P559" s="111">
        <v>89.0179</v>
      </c>
      <c r="AC559" s="111">
        <v>13652</v>
      </c>
      <c r="AD559" s="111">
        <v>610</v>
      </c>
      <c r="AE559" s="111">
        <v>244</v>
      </c>
      <c r="AF559" s="111">
        <v>30</v>
      </c>
      <c r="AG559" s="111">
        <v>6</v>
      </c>
      <c r="AH559" s="111">
        <v>18</v>
      </c>
      <c r="AI559" s="111">
        <v>14560</v>
      </c>
      <c r="AJ559" s="111">
        <v>908</v>
      </c>
      <c r="AK559" s="111">
        <v>298</v>
      </c>
      <c r="AL559" s="111">
        <v>54</v>
      </c>
      <c r="AM559" s="111">
        <v>24</v>
      </c>
      <c r="AN559" s="111">
        <v>18</v>
      </c>
      <c r="AO559">
        <v>2.692</v>
      </c>
      <c r="AP559" s="112"/>
      <c r="AQ559" s="111">
        <v>183.588</v>
      </c>
      <c r="AR559">
        <v>0.709</v>
      </c>
      <c r="AS559" s="112"/>
      <c r="AT559" s="111">
        <v>2.57014</v>
      </c>
      <c r="AU559">
        <v>0.038</v>
      </c>
    </row>
    <row r="560" spans="1:47" s="111" customFormat="1" ht="12">
      <c r="A560" s="107">
        <v>39319</v>
      </c>
      <c r="B560" s="108">
        <f t="shared" si="8"/>
        <v>237</v>
      </c>
      <c r="C560" s="109">
        <v>0.829051</v>
      </c>
      <c r="D560" s="110">
        <v>0.829051</v>
      </c>
      <c r="F560">
        <v>38.88072398</v>
      </c>
      <c r="G560">
        <v>-76.08239104</v>
      </c>
      <c r="H560" s="111">
        <v>20.139</v>
      </c>
      <c r="M560" s="111">
        <v>315.13115000000107</v>
      </c>
      <c r="N560" s="111">
        <v>33.3</v>
      </c>
      <c r="O560" s="111">
        <v>41.4</v>
      </c>
      <c r="P560" s="111">
        <v>87.2413</v>
      </c>
      <c r="R560" s="111">
        <v>0.000168</v>
      </c>
      <c r="S560" s="111">
        <v>0.000117</v>
      </c>
      <c r="T560" s="113">
        <v>6.86E-05</v>
      </c>
      <c r="U560" s="113">
        <v>1.54E-05</v>
      </c>
      <c r="V560" s="113">
        <v>1.19E-05</v>
      </c>
      <c r="W560" s="113">
        <v>9.19E-06</v>
      </c>
      <c r="X560" s="111">
        <v>965.1</v>
      </c>
      <c r="Y560" s="111">
        <v>314.4</v>
      </c>
      <c r="Z560" s="111">
        <v>310.8</v>
      </c>
      <c r="AA560" s="111">
        <v>46.3</v>
      </c>
      <c r="AC560" s="111">
        <v>7589</v>
      </c>
      <c r="AD560" s="111">
        <v>536</v>
      </c>
      <c r="AE560" s="111">
        <v>225</v>
      </c>
      <c r="AF560" s="111">
        <v>36</v>
      </c>
      <c r="AG560" s="111">
        <v>15</v>
      </c>
      <c r="AH560" s="111">
        <v>25</v>
      </c>
      <c r="AI560" s="111">
        <v>8426</v>
      </c>
      <c r="AJ560" s="111">
        <v>837</v>
      </c>
      <c r="AK560" s="111">
        <v>301</v>
      </c>
      <c r="AL560" s="111">
        <v>76</v>
      </c>
      <c r="AM560" s="111">
        <v>40</v>
      </c>
      <c r="AN560" s="111">
        <v>25</v>
      </c>
      <c r="AO560">
        <v>2.723</v>
      </c>
      <c r="AP560" s="112"/>
      <c r="AQ560" s="111">
        <v>200.763</v>
      </c>
      <c r="AR560">
        <v>0.739</v>
      </c>
      <c r="AS560" s="112"/>
      <c r="AT560" s="111">
        <v>2.60727</v>
      </c>
      <c r="AU560">
        <v>0.038</v>
      </c>
    </row>
    <row r="561" spans="1:47" s="111" customFormat="1" ht="12">
      <c r="A561" s="107">
        <v>39319</v>
      </c>
      <c r="B561" s="108">
        <f t="shared" si="8"/>
        <v>237</v>
      </c>
      <c r="C561" s="109">
        <v>0.829167</v>
      </c>
      <c r="D561" s="110">
        <v>0.829167</v>
      </c>
      <c r="F561">
        <v>38.87653101</v>
      </c>
      <c r="G561">
        <v>-76.08165762</v>
      </c>
      <c r="H561" s="111">
        <v>20.118</v>
      </c>
      <c r="M561" s="111">
        <v>328.40630000000056</v>
      </c>
      <c r="N561" s="111">
        <v>33.1</v>
      </c>
      <c r="O561" s="111">
        <v>41.8</v>
      </c>
      <c r="P561" s="111">
        <v>86.5249</v>
      </c>
      <c r="AC561" s="111">
        <v>9343</v>
      </c>
      <c r="AD561" s="111">
        <v>637</v>
      </c>
      <c r="AE561" s="111">
        <v>243</v>
      </c>
      <c r="AF561" s="111">
        <v>35</v>
      </c>
      <c r="AG561" s="111">
        <v>14</v>
      </c>
      <c r="AH561" s="111">
        <v>20</v>
      </c>
      <c r="AI561" s="111">
        <v>10292</v>
      </c>
      <c r="AJ561" s="111">
        <v>949</v>
      </c>
      <c r="AK561" s="111">
        <v>312</v>
      </c>
      <c r="AL561" s="111">
        <v>69</v>
      </c>
      <c r="AM561" s="111">
        <v>34</v>
      </c>
      <c r="AN561" s="111">
        <v>20</v>
      </c>
      <c r="AO561">
        <v>2.585</v>
      </c>
      <c r="AP561" s="112"/>
      <c r="AQ561" s="111">
        <v>191.802</v>
      </c>
      <c r="AR561">
        <v>0.664</v>
      </c>
      <c r="AS561" s="112"/>
      <c r="AT561" s="111">
        <v>2.61142</v>
      </c>
      <c r="AU561">
        <v>0.039</v>
      </c>
    </row>
    <row r="562" spans="1:47" s="111" customFormat="1" ht="12">
      <c r="A562" s="107">
        <v>39319</v>
      </c>
      <c r="B562" s="108">
        <f t="shared" si="8"/>
        <v>237</v>
      </c>
      <c r="C562" s="109">
        <v>0.829282</v>
      </c>
      <c r="D562" s="110">
        <v>0.829282</v>
      </c>
      <c r="F562">
        <v>38.87237418</v>
      </c>
      <c r="G562">
        <v>-76.08093053</v>
      </c>
      <c r="H562" s="111">
        <v>20.111</v>
      </c>
      <c r="M562" s="111">
        <v>332.8313500000004</v>
      </c>
      <c r="N562" s="111">
        <v>33.1</v>
      </c>
      <c r="O562" s="111">
        <v>44.1</v>
      </c>
      <c r="P562" s="111">
        <v>86.7541</v>
      </c>
      <c r="AC562" s="111">
        <v>6984</v>
      </c>
      <c r="AD562" s="111">
        <v>598</v>
      </c>
      <c r="AE562" s="111">
        <v>184</v>
      </c>
      <c r="AF562" s="111">
        <v>24</v>
      </c>
      <c r="AG562" s="111">
        <v>7</v>
      </c>
      <c r="AH562" s="111">
        <v>19</v>
      </c>
      <c r="AI562" s="111">
        <v>7816</v>
      </c>
      <c r="AJ562" s="111">
        <v>832</v>
      </c>
      <c r="AK562" s="111">
        <v>234</v>
      </c>
      <c r="AL562" s="111">
        <v>50</v>
      </c>
      <c r="AM562" s="111">
        <v>26</v>
      </c>
      <c r="AN562" s="111">
        <v>19</v>
      </c>
      <c r="AO562">
        <v>2.653</v>
      </c>
      <c r="AP562" s="112"/>
      <c r="AQ562" s="111">
        <v>188.498</v>
      </c>
      <c r="AR562">
        <v>0.701</v>
      </c>
      <c r="AS562" s="112"/>
      <c r="AT562" s="111">
        <v>2.57491</v>
      </c>
      <c r="AU562">
        <v>0.036</v>
      </c>
    </row>
    <row r="563" spans="1:47" s="111" customFormat="1" ht="12">
      <c r="A563" s="107">
        <v>39319</v>
      </c>
      <c r="B563" s="108">
        <f t="shared" si="8"/>
        <v>237</v>
      </c>
      <c r="C563" s="109">
        <v>0.829398</v>
      </c>
      <c r="D563" s="110">
        <v>0.829398</v>
      </c>
      <c r="F563">
        <v>38.8681812</v>
      </c>
      <c r="G563">
        <v>-76.08019711</v>
      </c>
      <c r="H563" s="111">
        <v>20.102</v>
      </c>
      <c r="M563" s="111">
        <v>338.52070000000094</v>
      </c>
      <c r="N563" s="111">
        <v>32.9</v>
      </c>
      <c r="O563" s="111">
        <v>45</v>
      </c>
      <c r="P563" s="111">
        <v>84.5333</v>
      </c>
      <c r="R563" s="111">
        <v>0.000165</v>
      </c>
      <c r="S563" s="111">
        <v>0.000114</v>
      </c>
      <c r="T563" s="113">
        <v>6.68E-05</v>
      </c>
      <c r="U563" s="113">
        <v>1.48E-05</v>
      </c>
      <c r="V563" s="113">
        <v>1.18E-05</v>
      </c>
      <c r="W563" s="113">
        <v>9.37E-06</v>
      </c>
      <c r="X563" s="111">
        <v>963.3</v>
      </c>
      <c r="Y563" s="111">
        <v>314.4</v>
      </c>
      <c r="Z563" s="111">
        <v>310.8</v>
      </c>
      <c r="AA563" s="111">
        <v>45.8</v>
      </c>
      <c r="AC563" s="111">
        <v>6775</v>
      </c>
      <c r="AD563" s="111">
        <v>572</v>
      </c>
      <c r="AE563" s="111">
        <v>239</v>
      </c>
      <c r="AF563" s="111">
        <v>40</v>
      </c>
      <c r="AG563" s="111">
        <v>7</v>
      </c>
      <c r="AH563" s="111">
        <v>29</v>
      </c>
      <c r="AI563" s="111">
        <v>7662</v>
      </c>
      <c r="AJ563" s="111">
        <v>887</v>
      </c>
      <c r="AK563" s="111">
        <v>315</v>
      </c>
      <c r="AL563" s="111">
        <v>76</v>
      </c>
      <c r="AM563" s="111">
        <v>36</v>
      </c>
      <c r="AN563" s="111">
        <v>29</v>
      </c>
      <c r="AO563">
        <v>2.741</v>
      </c>
      <c r="AP563" s="112"/>
      <c r="AQ563" s="111">
        <v>186.483</v>
      </c>
      <c r="AR563">
        <v>0.731</v>
      </c>
      <c r="AS563" s="112"/>
      <c r="AT563" s="111">
        <v>2.55928</v>
      </c>
      <c r="AU563">
        <v>0.036</v>
      </c>
    </row>
    <row r="564" spans="1:47" s="111" customFormat="1" ht="12">
      <c r="A564" s="107">
        <v>39319</v>
      </c>
      <c r="B564" s="108">
        <f t="shared" si="8"/>
        <v>237</v>
      </c>
      <c r="C564" s="109">
        <v>0.829514</v>
      </c>
      <c r="D564" s="110">
        <v>0.829514</v>
      </c>
      <c r="F564">
        <v>38.86398823</v>
      </c>
      <c r="G564">
        <v>-76.0794637</v>
      </c>
      <c r="H564" s="111">
        <v>20.054</v>
      </c>
      <c r="M564" s="111">
        <v>368.8639000000021</v>
      </c>
      <c r="N564" s="111">
        <v>32.8</v>
      </c>
      <c r="O564" s="111">
        <v>43.5</v>
      </c>
      <c r="P564" s="111">
        <v>84.3757</v>
      </c>
      <c r="AC564" s="111">
        <v>6338</v>
      </c>
      <c r="AD564" s="111">
        <v>569</v>
      </c>
      <c r="AE564" s="111">
        <v>244</v>
      </c>
      <c r="AF564" s="111">
        <v>46</v>
      </c>
      <c r="AG564" s="111">
        <v>10</v>
      </c>
      <c r="AH564" s="111">
        <v>43</v>
      </c>
      <c r="AI564" s="111">
        <v>7250</v>
      </c>
      <c r="AJ564" s="111">
        <v>912</v>
      </c>
      <c r="AK564" s="111">
        <v>343</v>
      </c>
      <c r="AL564" s="111">
        <v>99</v>
      </c>
      <c r="AM564" s="111">
        <v>53</v>
      </c>
      <c r="AN564" s="111">
        <v>43</v>
      </c>
      <c r="AO564">
        <v>2.604</v>
      </c>
      <c r="AP564" s="112"/>
      <c r="AQ564" s="111">
        <v>182.965</v>
      </c>
      <c r="AR564">
        <v>0.721</v>
      </c>
      <c r="AS564" s="112"/>
      <c r="AT564" s="111">
        <v>2.47772</v>
      </c>
      <c r="AU564">
        <v>0.036</v>
      </c>
    </row>
    <row r="565" spans="1:47" s="111" customFormat="1" ht="12">
      <c r="A565" s="107">
        <v>39319</v>
      </c>
      <c r="B565" s="108">
        <f t="shared" si="8"/>
        <v>237</v>
      </c>
      <c r="C565" s="109">
        <v>0.82963</v>
      </c>
      <c r="D565" s="110">
        <v>0.82963</v>
      </c>
      <c r="F565">
        <v>38.85979525</v>
      </c>
      <c r="G565">
        <v>-76.07873028</v>
      </c>
      <c r="H565" s="111">
        <v>20.069</v>
      </c>
      <c r="M565" s="111">
        <v>359.3816500000012</v>
      </c>
      <c r="N565" s="111">
        <v>32.5</v>
      </c>
      <c r="O565" s="111">
        <v>42.7</v>
      </c>
      <c r="P565" s="111">
        <v>85.2211</v>
      </c>
      <c r="AC565" s="111">
        <v>6182</v>
      </c>
      <c r="AD565" s="111">
        <v>571</v>
      </c>
      <c r="AE565" s="111">
        <v>293</v>
      </c>
      <c r="AF565" s="111">
        <v>40</v>
      </c>
      <c r="AG565" s="111">
        <v>12</v>
      </c>
      <c r="AH565" s="111">
        <v>17</v>
      </c>
      <c r="AI565" s="111">
        <v>7115</v>
      </c>
      <c r="AJ565" s="111">
        <v>933</v>
      </c>
      <c r="AK565" s="111">
        <v>362</v>
      </c>
      <c r="AL565" s="111">
        <v>69</v>
      </c>
      <c r="AM565" s="111">
        <v>29</v>
      </c>
      <c r="AN565" s="111">
        <v>17</v>
      </c>
      <c r="AO565">
        <v>2.504</v>
      </c>
      <c r="AP565" s="112"/>
      <c r="AQ565" s="111">
        <v>181.666</v>
      </c>
      <c r="AR565">
        <v>0.664</v>
      </c>
      <c r="AS565" s="112"/>
      <c r="AT565" s="111">
        <v>2.53352</v>
      </c>
      <c r="AU565">
        <v>0.038</v>
      </c>
    </row>
    <row r="566" spans="1:47" s="111" customFormat="1" ht="12">
      <c r="A566" s="107">
        <v>39319</v>
      </c>
      <c r="B566" s="108">
        <f t="shared" si="8"/>
        <v>237</v>
      </c>
      <c r="C566" s="109">
        <v>0.829745</v>
      </c>
      <c r="D566" s="110">
        <v>0.829745</v>
      </c>
      <c r="F566">
        <v>38.85563842</v>
      </c>
      <c r="G566">
        <v>-76.07800319</v>
      </c>
      <c r="H566" s="111">
        <v>20.06</v>
      </c>
      <c r="M566" s="111">
        <v>365.07100000000173</v>
      </c>
      <c r="N566" s="111">
        <v>32.2</v>
      </c>
      <c r="O566" s="111">
        <v>45.3</v>
      </c>
      <c r="P566" s="111">
        <v>85.2067</v>
      </c>
      <c r="R566" s="111">
        <v>0.000166</v>
      </c>
      <c r="S566" s="111">
        <v>0.000114</v>
      </c>
      <c r="T566" s="113">
        <v>6.82E-05</v>
      </c>
      <c r="U566" s="113">
        <v>1.45E-05</v>
      </c>
      <c r="V566" s="113">
        <v>1.2E-05</v>
      </c>
      <c r="W566" s="113">
        <v>8.99E-06</v>
      </c>
      <c r="X566" s="111">
        <v>960.2</v>
      </c>
      <c r="Y566" s="111">
        <v>314.5</v>
      </c>
      <c r="Z566" s="111">
        <v>310.9</v>
      </c>
      <c r="AA566" s="111">
        <v>45.8</v>
      </c>
      <c r="AC566" s="111">
        <v>6518</v>
      </c>
      <c r="AD566" s="111">
        <v>621</v>
      </c>
      <c r="AE566" s="111">
        <v>268</v>
      </c>
      <c r="AF566" s="111">
        <v>40</v>
      </c>
      <c r="AG566" s="111">
        <v>13</v>
      </c>
      <c r="AH566" s="111">
        <v>20</v>
      </c>
      <c r="AI566" s="111">
        <v>7480</v>
      </c>
      <c r="AJ566" s="111">
        <v>962</v>
      </c>
      <c r="AK566" s="111">
        <v>341</v>
      </c>
      <c r="AL566" s="111">
        <v>73</v>
      </c>
      <c r="AM566" s="111">
        <v>33</v>
      </c>
      <c r="AN566" s="111">
        <v>20</v>
      </c>
      <c r="AO566">
        <v>2.661</v>
      </c>
      <c r="AP566" s="112"/>
      <c r="AQ566" s="111">
        <v>188.171</v>
      </c>
      <c r="AR566">
        <v>0.701</v>
      </c>
      <c r="AS566" s="112"/>
      <c r="AT566" s="111">
        <v>2.58273</v>
      </c>
      <c r="AU566">
        <v>0.036</v>
      </c>
    </row>
    <row r="567" spans="1:47" s="111" customFormat="1" ht="12">
      <c r="A567" s="107">
        <v>39319</v>
      </c>
      <c r="B567" s="108">
        <f t="shared" si="8"/>
        <v>237</v>
      </c>
      <c r="C567" s="109">
        <v>0.829861</v>
      </c>
      <c r="D567" s="110">
        <v>0.829861</v>
      </c>
      <c r="F567">
        <v>38.85144545</v>
      </c>
      <c r="G567">
        <v>-76.07726977</v>
      </c>
      <c r="H567" s="111">
        <v>20.106</v>
      </c>
      <c r="M567" s="111">
        <v>335.9920999999995</v>
      </c>
      <c r="N567" s="111">
        <v>32.6</v>
      </c>
      <c r="O567" s="111">
        <v>46</v>
      </c>
      <c r="P567" s="111">
        <v>86.6252</v>
      </c>
      <c r="AC567" s="111">
        <v>6934</v>
      </c>
      <c r="AD567" s="111">
        <v>565</v>
      </c>
      <c r="AE567" s="111">
        <v>214</v>
      </c>
      <c r="AF567" s="111">
        <v>51</v>
      </c>
      <c r="AG567" s="111">
        <v>18</v>
      </c>
      <c r="AH567" s="111">
        <v>13</v>
      </c>
      <c r="AI567" s="111">
        <v>7795</v>
      </c>
      <c r="AJ567" s="111">
        <v>861</v>
      </c>
      <c r="AK567" s="111">
        <v>296</v>
      </c>
      <c r="AL567" s="111">
        <v>82</v>
      </c>
      <c r="AM567" s="111">
        <v>31</v>
      </c>
      <c r="AN567" s="111">
        <v>13</v>
      </c>
      <c r="AO567">
        <v>2.671</v>
      </c>
      <c r="AP567" s="112"/>
      <c r="AQ567" s="111">
        <v>184.223</v>
      </c>
      <c r="AR567">
        <v>0.671</v>
      </c>
      <c r="AS567" s="112"/>
      <c r="AT567" s="111">
        <v>2.5759</v>
      </c>
      <c r="AU567">
        <v>0.037</v>
      </c>
    </row>
    <row r="568" spans="1:47" s="111" customFormat="1" ht="12">
      <c r="A568" s="107">
        <v>39319</v>
      </c>
      <c r="B568" s="108">
        <f t="shared" si="8"/>
        <v>237</v>
      </c>
      <c r="C568" s="109">
        <v>0.829977</v>
      </c>
      <c r="D568" s="110">
        <v>0.829977</v>
      </c>
      <c r="F568">
        <v>38.84725247</v>
      </c>
      <c r="G568">
        <v>-76.07653636</v>
      </c>
      <c r="H568" s="111">
        <v>20.109</v>
      </c>
      <c r="M568" s="111">
        <v>334.0956499999993</v>
      </c>
      <c r="N568" s="111">
        <v>32.6</v>
      </c>
      <c r="O568" s="111">
        <v>46</v>
      </c>
      <c r="P568" s="111">
        <v>86.8544</v>
      </c>
      <c r="AC568" s="111">
        <v>7451</v>
      </c>
      <c r="AD568" s="111">
        <v>616</v>
      </c>
      <c r="AE568" s="111">
        <v>227</v>
      </c>
      <c r="AF568" s="111">
        <v>45</v>
      </c>
      <c r="AG568" s="111">
        <v>12</v>
      </c>
      <c r="AH568" s="111">
        <v>18</v>
      </c>
      <c r="AI568" s="111">
        <v>8369</v>
      </c>
      <c r="AJ568" s="111">
        <v>918</v>
      </c>
      <c r="AK568" s="111">
        <v>302</v>
      </c>
      <c r="AL568" s="111">
        <v>75</v>
      </c>
      <c r="AM568" s="111">
        <v>30</v>
      </c>
      <c r="AN568" s="111">
        <v>18</v>
      </c>
      <c r="AO568">
        <v>2.564</v>
      </c>
      <c r="AP568" s="112"/>
      <c r="AQ568" s="111">
        <v>182.351</v>
      </c>
      <c r="AR568">
        <v>0.721</v>
      </c>
      <c r="AS568" s="112"/>
      <c r="AT568" s="111">
        <v>2.61522</v>
      </c>
      <c r="AU568">
        <v>0.036</v>
      </c>
    </row>
    <row r="569" spans="1:47" s="111" customFormat="1" ht="12">
      <c r="A569" s="107">
        <v>39319</v>
      </c>
      <c r="B569" s="108">
        <f t="shared" si="8"/>
        <v>237</v>
      </c>
      <c r="C569" s="109">
        <v>0.830093</v>
      </c>
      <c r="D569" s="110">
        <v>0.830093</v>
      </c>
      <c r="F569">
        <v>38.8430595</v>
      </c>
      <c r="G569">
        <v>-76.07580294</v>
      </c>
      <c r="H569" s="111">
        <v>20.144</v>
      </c>
      <c r="M569" s="111">
        <v>311.970400000002</v>
      </c>
      <c r="N569" s="111">
        <v>32.9</v>
      </c>
      <c r="O569" s="111">
        <v>45.3</v>
      </c>
      <c r="P569" s="111">
        <v>86.4103</v>
      </c>
      <c r="R569" s="111">
        <v>0.000171</v>
      </c>
      <c r="S569" s="111">
        <v>0.000119</v>
      </c>
      <c r="T569" s="113">
        <v>7.17E-05</v>
      </c>
      <c r="U569" s="113">
        <v>1.65E-05</v>
      </c>
      <c r="V569" s="113">
        <v>1.25E-05</v>
      </c>
      <c r="W569" s="113">
        <v>9.73E-06</v>
      </c>
      <c r="X569" s="111">
        <v>962.4</v>
      </c>
      <c r="Y569" s="111">
        <v>314.5</v>
      </c>
      <c r="Z569" s="111">
        <v>310.9</v>
      </c>
      <c r="AA569" s="111">
        <v>45.8</v>
      </c>
      <c r="AC569" s="111">
        <v>7443</v>
      </c>
      <c r="AD569" s="111">
        <v>651</v>
      </c>
      <c r="AE569" s="111">
        <v>281</v>
      </c>
      <c r="AF569" s="111">
        <v>40</v>
      </c>
      <c r="AG569" s="111">
        <v>8</v>
      </c>
      <c r="AH569" s="111">
        <v>7</v>
      </c>
      <c r="AI569" s="111">
        <v>8430</v>
      </c>
      <c r="AJ569" s="111">
        <v>987</v>
      </c>
      <c r="AK569" s="111">
        <v>336</v>
      </c>
      <c r="AL569" s="111">
        <v>55</v>
      </c>
      <c r="AM569" s="111">
        <v>15</v>
      </c>
      <c r="AN569" s="111">
        <v>7</v>
      </c>
      <c r="AO569">
        <v>2.741</v>
      </c>
      <c r="AP569" s="112"/>
      <c r="AQ569" s="111">
        <v>188.284</v>
      </c>
      <c r="AR569">
        <v>0.752</v>
      </c>
      <c r="AS569" s="112"/>
      <c r="AT569" s="111">
        <v>2.693</v>
      </c>
      <c r="AU569">
        <v>0.036</v>
      </c>
    </row>
    <row r="570" spans="1:47" s="111" customFormat="1" ht="12">
      <c r="A570" s="107">
        <v>39319</v>
      </c>
      <c r="B570" s="108">
        <f t="shared" si="8"/>
        <v>237</v>
      </c>
      <c r="C570" s="109">
        <v>0.830208</v>
      </c>
      <c r="D570" s="110">
        <v>0.830208</v>
      </c>
      <c r="F570">
        <v>38.83890267</v>
      </c>
      <c r="G570">
        <v>-76.07507585</v>
      </c>
      <c r="H570" s="111">
        <v>20.15</v>
      </c>
      <c r="M570" s="111">
        <v>308.1775000000016</v>
      </c>
      <c r="N570" s="111">
        <v>33</v>
      </c>
      <c r="O570" s="111">
        <v>44.4</v>
      </c>
      <c r="P570" s="111">
        <v>87.3272</v>
      </c>
      <c r="AC570" s="111">
        <v>7562</v>
      </c>
      <c r="AD570" s="111">
        <v>636</v>
      </c>
      <c r="AE570" s="111">
        <v>264</v>
      </c>
      <c r="AF570" s="111">
        <v>68</v>
      </c>
      <c r="AG570" s="111">
        <v>22</v>
      </c>
      <c r="AH570" s="111">
        <v>28</v>
      </c>
      <c r="AI570" s="111">
        <v>8580</v>
      </c>
      <c r="AJ570" s="111">
        <v>1018</v>
      </c>
      <c r="AK570" s="111">
        <v>382</v>
      </c>
      <c r="AL570" s="111">
        <v>118</v>
      </c>
      <c r="AM570" s="111">
        <v>50</v>
      </c>
      <c r="AN570" s="111">
        <v>28</v>
      </c>
      <c r="AO570">
        <v>2.683</v>
      </c>
      <c r="AP570" s="112"/>
      <c r="AQ570" s="111">
        <v>195.005</v>
      </c>
      <c r="AR570">
        <v>0.731</v>
      </c>
      <c r="AS570" s="112"/>
      <c r="AT570" s="111">
        <v>2.74111</v>
      </c>
      <c r="AU570">
        <v>0.036</v>
      </c>
    </row>
    <row r="571" spans="1:47" s="111" customFormat="1" ht="12">
      <c r="A571" s="107">
        <v>39319</v>
      </c>
      <c r="B571" s="108">
        <f t="shared" si="8"/>
        <v>237</v>
      </c>
      <c r="C571" s="109">
        <v>0.830324</v>
      </c>
      <c r="D571" s="110">
        <v>0.830324</v>
      </c>
      <c r="F571">
        <v>38.83470969</v>
      </c>
      <c r="G571">
        <v>-76.07434243</v>
      </c>
      <c r="H571" s="111">
        <v>20.142</v>
      </c>
      <c r="M571" s="111">
        <v>313.2347000000009</v>
      </c>
      <c r="N571" s="111">
        <v>32.9</v>
      </c>
      <c r="O571" s="111">
        <v>43.7</v>
      </c>
      <c r="P571" s="111">
        <v>84.6766</v>
      </c>
      <c r="AC571" s="111">
        <v>7627</v>
      </c>
      <c r="AD571" s="111">
        <v>635</v>
      </c>
      <c r="AE571" s="111">
        <v>254</v>
      </c>
      <c r="AF571" s="111">
        <v>46</v>
      </c>
      <c r="AG571" s="111">
        <v>7</v>
      </c>
      <c r="AH571" s="111">
        <v>19</v>
      </c>
      <c r="AI571" s="111">
        <v>8588</v>
      </c>
      <c r="AJ571" s="111">
        <v>961</v>
      </c>
      <c r="AK571" s="111">
        <v>326</v>
      </c>
      <c r="AL571" s="111">
        <v>72</v>
      </c>
      <c r="AM571" s="111">
        <v>26</v>
      </c>
      <c r="AN571" s="111">
        <v>19</v>
      </c>
      <c r="AO571">
        <v>2.575</v>
      </c>
      <c r="AP571" s="112"/>
      <c r="AQ571" s="111">
        <v>185.4</v>
      </c>
      <c r="AR571">
        <v>0.763</v>
      </c>
      <c r="AS571" s="112"/>
      <c r="AT571" s="111">
        <v>2.85516</v>
      </c>
      <c r="AU571">
        <v>0.037</v>
      </c>
    </row>
    <row r="572" spans="1:47" s="111" customFormat="1" ht="12">
      <c r="A572" s="107">
        <v>39319</v>
      </c>
      <c r="B572" s="108">
        <f t="shared" si="8"/>
        <v>237</v>
      </c>
      <c r="C572" s="109">
        <v>0.83044</v>
      </c>
      <c r="D572" s="110">
        <v>0.83044</v>
      </c>
      <c r="F572">
        <v>38.83051671</v>
      </c>
      <c r="G572">
        <v>-76.07360902</v>
      </c>
      <c r="H572" s="111">
        <v>20.181</v>
      </c>
      <c r="M572" s="111">
        <v>288.5808500000003</v>
      </c>
      <c r="N572" s="111">
        <v>33.1</v>
      </c>
      <c r="O572" s="111">
        <v>43.8</v>
      </c>
      <c r="P572" s="111">
        <v>83.5877</v>
      </c>
      <c r="R572" s="111">
        <v>0.000171</v>
      </c>
      <c r="S572" s="111">
        <v>0.00012</v>
      </c>
      <c r="T572" s="113">
        <v>7.16E-05</v>
      </c>
      <c r="U572" s="113">
        <v>1.56E-05</v>
      </c>
      <c r="V572" s="113">
        <v>1.25E-05</v>
      </c>
      <c r="W572" s="113">
        <v>1.1E-05</v>
      </c>
      <c r="X572" s="111">
        <v>965.5</v>
      </c>
      <c r="Y572" s="111">
        <v>314.5</v>
      </c>
      <c r="Z572" s="111">
        <v>310.9</v>
      </c>
      <c r="AA572" s="111">
        <v>45.8</v>
      </c>
      <c r="AC572" s="111">
        <v>7338</v>
      </c>
      <c r="AD572" s="111">
        <v>624</v>
      </c>
      <c r="AE572" s="111">
        <v>226</v>
      </c>
      <c r="AF572" s="111">
        <v>52</v>
      </c>
      <c r="AG572" s="111">
        <v>10</v>
      </c>
      <c r="AH572" s="111">
        <v>21</v>
      </c>
      <c r="AI572" s="111">
        <v>8271</v>
      </c>
      <c r="AJ572" s="111">
        <v>933</v>
      </c>
      <c r="AK572" s="111">
        <v>309</v>
      </c>
      <c r="AL572" s="111">
        <v>83</v>
      </c>
      <c r="AM572" s="111">
        <v>31</v>
      </c>
      <c r="AN572" s="111">
        <v>21</v>
      </c>
      <c r="AO572">
        <v>2.584</v>
      </c>
      <c r="AP572" s="112"/>
      <c r="AQ572" s="111">
        <v>204.006</v>
      </c>
      <c r="AR572">
        <v>0.741</v>
      </c>
      <c r="AS572" s="112"/>
      <c r="AT572" s="111">
        <v>2.85931</v>
      </c>
      <c r="AU572">
        <v>0.036</v>
      </c>
    </row>
    <row r="573" spans="1:47" s="111" customFormat="1" ht="12">
      <c r="A573" s="107">
        <v>39319</v>
      </c>
      <c r="B573" s="108">
        <f t="shared" si="8"/>
        <v>237</v>
      </c>
      <c r="C573" s="109">
        <v>0.830556</v>
      </c>
      <c r="D573" s="110">
        <v>0.830556</v>
      </c>
      <c r="F573">
        <v>38.82632374</v>
      </c>
      <c r="G573">
        <v>-76.0728756</v>
      </c>
      <c r="H573" s="111">
        <v>20.227</v>
      </c>
      <c r="M573" s="111">
        <v>259.50194999999985</v>
      </c>
      <c r="N573" s="111">
        <v>33.5</v>
      </c>
      <c r="O573" s="111">
        <v>42.6</v>
      </c>
      <c r="P573" s="111">
        <v>83.5017</v>
      </c>
      <c r="AC573" s="111">
        <v>7166</v>
      </c>
      <c r="AD573" s="111">
        <v>594</v>
      </c>
      <c r="AE573" s="111">
        <v>264</v>
      </c>
      <c r="AF573" s="111">
        <v>32</v>
      </c>
      <c r="AG573" s="111">
        <v>5</v>
      </c>
      <c r="AH573" s="111">
        <v>25</v>
      </c>
      <c r="AI573" s="111">
        <v>8086</v>
      </c>
      <c r="AJ573" s="111">
        <v>920</v>
      </c>
      <c r="AK573" s="111">
        <v>326</v>
      </c>
      <c r="AL573" s="111">
        <v>62</v>
      </c>
      <c r="AM573" s="111">
        <v>30</v>
      </c>
      <c r="AN573" s="111">
        <v>25</v>
      </c>
      <c r="AO573">
        <v>2.752</v>
      </c>
      <c r="AP573" s="112"/>
      <c r="AQ573" s="111">
        <v>193.184</v>
      </c>
      <c r="AR573">
        <v>0.751</v>
      </c>
      <c r="AS573" s="112"/>
      <c r="AT573" s="111">
        <v>2.88105</v>
      </c>
      <c r="AU573">
        <v>0.037</v>
      </c>
    </row>
    <row r="574" spans="1:47" s="111" customFormat="1" ht="12">
      <c r="A574" s="107">
        <v>39319</v>
      </c>
      <c r="B574" s="108">
        <f t="shared" si="8"/>
        <v>237</v>
      </c>
      <c r="C574" s="109">
        <v>0.830671</v>
      </c>
      <c r="D574" s="110">
        <v>0.830671</v>
      </c>
      <c r="F574">
        <v>38.82216691</v>
      </c>
      <c r="G574">
        <v>-76.07214851</v>
      </c>
      <c r="H574" s="111">
        <v>20.297</v>
      </c>
      <c r="M574" s="111">
        <v>215.25144999999975</v>
      </c>
      <c r="N574" s="111">
        <v>33.9</v>
      </c>
      <c r="O574" s="111">
        <v>42.7</v>
      </c>
      <c r="P574" s="111">
        <v>83.3585</v>
      </c>
      <c r="AC574" s="111">
        <v>6870</v>
      </c>
      <c r="AD574" s="111">
        <v>624</v>
      </c>
      <c r="AE574" s="111">
        <v>256</v>
      </c>
      <c r="AF574" s="111">
        <v>41</v>
      </c>
      <c r="AG574" s="111">
        <v>15</v>
      </c>
      <c r="AH574" s="111">
        <v>26</v>
      </c>
      <c r="AI574" s="111">
        <v>7832</v>
      </c>
      <c r="AJ574" s="111">
        <v>962</v>
      </c>
      <c r="AK574" s="111">
        <v>338</v>
      </c>
      <c r="AL574" s="111">
        <v>82</v>
      </c>
      <c r="AM574" s="111">
        <v>41</v>
      </c>
      <c r="AN574" s="111">
        <v>26</v>
      </c>
      <c r="AO574">
        <v>2.534</v>
      </c>
      <c r="AP574" s="112"/>
      <c r="AQ574" s="111">
        <v>184.94</v>
      </c>
      <c r="AR574">
        <v>0.781</v>
      </c>
      <c r="AS574" s="112"/>
      <c r="AT574" s="111">
        <v>2.94015</v>
      </c>
      <c r="AU574">
        <v>0.037</v>
      </c>
    </row>
    <row r="575" spans="1:47" s="111" customFormat="1" ht="12">
      <c r="A575" s="107">
        <v>39319</v>
      </c>
      <c r="B575" s="108">
        <f t="shared" si="8"/>
        <v>237</v>
      </c>
      <c r="C575" s="109">
        <v>0.830787</v>
      </c>
      <c r="D575" s="110">
        <v>0.830787</v>
      </c>
      <c r="F575">
        <v>38.81797393</v>
      </c>
      <c r="G575">
        <v>-76.0714151</v>
      </c>
      <c r="H575" s="111">
        <v>20.414</v>
      </c>
      <c r="M575" s="111">
        <v>141.28989999999976</v>
      </c>
      <c r="N575" s="111">
        <v>34.8</v>
      </c>
      <c r="O575" s="111">
        <v>41.6</v>
      </c>
      <c r="P575" s="111">
        <v>83.5017</v>
      </c>
      <c r="R575" s="111">
        <v>0.000168</v>
      </c>
      <c r="S575" s="111">
        <v>0.000116</v>
      </c>
      <c r="T575" s="113">
        <v>6.73E-05</v>
      </c>
      <c r="U575" s="113">
        <v>1.64E-05</v>
      </c>
      <c r="V575" s="113">
        <v>1.18E-05</v>
      </c>
      <c r="W575" s="113">
        <v>9.93E-06</v>
      </c>
      <c r="X575" s="111">
        <v>973.8</v>
      </c>
      <c r="Y575" s="111">
        <v>314.5</v>
      </c>
      <c r="Z575" s="111">
        <v>310.8</v>
      </c>
      <c r="AA575" s="111">
        <v>45.4</v>
      </c>
      <c r="AC575" s="111">
        <v>6610</v>
      </c>
      <c r="AD575" s="111">
        <v>672</v>
      </c>
      <c r="AE575" s="111">
        <v>247</v>
      </c>
      <c r="AF575" s="111">
        <v>38</v>
      </c>
      <c r="AG575" s="111">
        <v>11</v>
      </c>
      <c r="AH575" s="111">
        <v>17</v>
      </c>
      <c r="AI575" s="111">
        <v>7595</v>
      </c>
      <c r="AJ575" s="111">
        <v>985</v>
      </c>
      <c r="AK575" s="111">
        <v>313</v>
      </c>
      <c r="AL575" s="111">
        <v>66</v>
      </c>
      <c r="AM575" s="111">
        <v>28</v>
      </c>
      <c r="AN575" s="111">
        <v>17</v>
      </c>
      <c r="AO575">
        <v>2.821</v>
      </c>
      <c r="AP575" s="112"/>
      <c r="AQ575" s="111">
        <v>190.801</v>
      </c>
      <c r="AR575">
        <v>0.731</v>
      </c>
      <c r="AS575" s="112"/>
      <c r="AT575" s="111">
        <v>2.93221</v>
      </c>
      <c r="AU575">
        <v>0.037</v>
      </c>
    </row>
    <row r="576" spans="1:47" s="111" customFormat="1" ht="12">
      <c r="A576" s="107">
        <v>39319</v>
      </c>
      <c r="B576" s="108">
        <f t="shared" si="8"/>
        <v>237</v>
      </c>
      <c r="C576" s="109">
        <v>0.830903</v>
      </c>
      <c r="D576" s="110">
        <v>0.830903</v>
      </c>
      <c r="F576">
        <v>38.81378096</v>
      </c>
      <c r="G576">
        <v>-76.07068168</v>
      </c>
      <c r="H576" s="111">
        <v>20.492</v>
      </c>
      <c r="M576" s="111">
        <v>91.98220000000038</v>
      </c>
      <c r="N576" s="111">
        <v>35.3</v>
      </c>
      <c r="O576" s="111">
        <v>39.7</v>
      </c>
      <c r="P576" s="111">
        <v>84.2181</v>
      </c>
      <c r="AC576" s="111">
        <v>6576</v>
      </c>
      <c r="AD576" s="111">
        <v>607</v>
      </c>
      <c r="AE576" s="111">
        <v>280</v>
      </c>
      <c r="AF576" s="111">
        <v>48</v>
      </c>
      <c r="AG576" s="111">
        <v>16</v>
      </c>
      <c r="AH576" s="111">
        <v>23</v>
      </c>
      <c r="AI576" s="111">
        <v>7550</v>
      </c>
      <c r="AJ576" s="111">
        <v>974</v>
      </c>
      <c r="AK576" s="111">
        <v>367</v>
      </c>
      <c r="AL576" s="111">
        <v>87</v>
      </c>
      <c r="AM576" s="111">
        <v>39</v>
      </c>
      <c r="AN576" s="111">
        <v>23</v>
      </c>
      <c r="AO576">
        <v>2.587</v>
      </c>
      <c r="AP576" s="112"/>
      <c r="AQ576" s="111">
        <v>195.784</v>
      </c>
      <c r="AR576">
        <v>0.778</v>
      </c>
      <c r="AS576" s="112"/>
      <c r="AT576" s="111">
        <v>2.9559</v>
      </c>
      <c r="AU576">
        <v>0.041</v>
      </c>
    </row>
    <row r="577" spans="1:47" s="111" customFormat="1" ht="12">
      <c r="A577" s="107">
        <v>39319</v>
      </c>
      <c r="B577" s="108">
        <f t="shared" si="8"/>
        <v>237</v>
      </c>
      <c r="C577" s="109">
        <v>0.831019</v>
      </c>
      <c r="D577" s="110">
        <v>0.831019</v>
      </c>
      <c r="F577">
        <v>38.80958798</v>
      </c>
      <c r="G577">
        <v>-76.06994826</v>
      </c>
      <c r="H577" s="111">
        <v>20.533</v>
      </c>
      <c r="M577" s="111">
        <v>66.06404999999904</v>
      </c>
      <c r="N577" s="111">
        <v>35.7</v>
      </c>
      <c r="O577" s="111">
        <v>39</v>
      </c>
      <c r="P577" s="111">
        <v>83.2868</v>
      </c>
      <c r="AC577" s="111">
        <v>6506</v>
      </c>
      <c r="AD577" s="111">
        <v>565</v>
      </c>
      <c r="AE577" s="111">
        <v>214</v>
      </c>
      <c r="AF577" s="111">
        <v>32</v>
      </c>
      <c r="AG577" s="111">
        <v>10</v>
      </c>
      <c r="AH577" s="111">
        <v>20</v>
      </c>
      <c r="AI577" s="111">
        <v>7347</v>
      </c>
      <c r="AJ577" s="111">
        <v>841</v>
      </c>
      <c r="AK577" s="111">
        <v>276</v>
      </c>
      <c r="AL577" s="111">
        <v>62</v>
      </c>
      <c r="AM577" s="111">
        <v>30</v>
      </c>
      <c r="AN577" s="111">
        <v>20</v>
      </c>
      <c r="AO577">
        <v>2.565</v>
      </c>
      <c r="AP577" s="112"/>
      <c r="AQ577" s="111">
        <v>185.879</v>
      </c>
      <c r="AR577">
        <v>0.791</v>
      </c>
      <c r="AS577" s="112"/>
      <c r="AT577" s="111">
        <v>2.97505</v>
      </c>
      <c r="AU577">
        <v>0.037</v>
      </c>
    </row>
    <row r="578" spans="1:47" s="111" customFormat="1" ht="12">
      <c r="A578" s="107">
        <v>39319</v>
      </c>
      <c r="B578" s="108">
        <f t="shared" si="8"/>
        <v>237</v>
      </c>
      <c r="C578" s="109">
        <v>0.831134</v>
      </c>
      <c r="D578" s="110">
        <v>0.831134</v>
      </c>
      <c r="F578">
        <v>38.80543115</v>
      </c>
      <c r="G578">
        <v>-76.06922117</v>
      </c>
      <c r="H578" s="111">
        <v>20.589</v>
      </c>
      <c r="M578" s="111">
        <v>30.663650000002235</v>
      </c>
      <c r="N578" s="111">
        <v>36.6</v>
      </c>
      <c r="O578" s="111">
        <v>38.9</v>
      </c>
      <c r="P578" s="111">
        <v>84.1751</v>
      </c>
      <c r="R578" s="111">
        <v>0.000165</v>
      </c>
      <c r="S578" s="111">
        <v>0.000117</v>
      </c>
      <c r="T578" s="113">
        <v>6.86E-05</v>
      </c>
      <c r="U578" s="113">
        <v>1.57E-05</v>
      </c>
      <c r="V578" s="113">
        <v>1.2E-05</v>
      </c>
      <c r="W578" s="113">
        <v>9.32E-06</v>
      </c>
      <c r="X578" s="111">
        <v>987.7</v>
      </c>
      <c r="Y578" s="111">
        <v>314.6</v>
      </c>
      <c r="Z578" s="111">
        <v>310.8</v>
      </c>
      <c r="AA578" s="111">
        <v>45.8</v>
      </c>
      <c r="AC578" s="111">
        <v>6598</v>
      </c>
      <c r="AD578" s="111">
        <v>609</v>
      </c>
      <c r="AE578" s="111">
        <v>219</v>
      </c>
      <c r="AF578" s="111">
        <v>46</v>
      </c>
      <c r="AG578" s="111">
        <v>6</v>
      </c>
      <c r="AH578" s="111">
        <v>20</v>
      </c>
      <c r="AI578" s="111">
        <v>7498</v>
      </c>
      <c r="AJ578" s="111">
        <v>900</v>
      </c>
      <c r="AK578" s="111">
        <v>291</v>
      </c>
      <c r="AL578" s="111">
        <v>72</v>
      </c>
      <c r="AM578" s="111">
        <v>26</v>
      </c>
      <c r="AN578" s="111">
        <v>20</v>
      </c>
      <c r="AO578">
        <v>2.654</v>
      </c>
      <c r="AP578" s="112"/>
      <c r="AQ578" s="111">
        <v>198.286</v>
      </c>
      <c r="AR578">
        <v>0.762</v>
      </c>
      <c r="AS578" s="112"/>
      <c r="AT578" s="111">
        <v>2.94778</v>
      </c>
      <c r="AU578">
        <v>0.038</v>
      </c>
    </row>
    <row r="579" spans="1:47" s="111" customFormat="1" ht="12">
      <c r="A579" s="107">
        <v>39319</v>
      </c>
      <c r="B579" s="108">
        <f t="shared" si="8"/>
        <v>237</v>
      </c>
      <c r="C579" s="109">
        <v>0.83125</v>
      </c>
      <c r="D579" s="110">
        <v>0.83125</v>
      </c>
      <c r="F579">
        <v>38.8041667</v>
      </c>
      <c r="G579">
        <v>-76.069</v>
      </c>
      <c r="H579" s="111">
        <v>20.605</v>
      </c>
      <c r="M579" s="111">
        <v>20.54925000000003</v>
      </c>
      <c r="N579" s="111">
        <v>36.7</v>
      </c>
      <c r="O579" s="111">
        <v>37.9</v>
      </c>
      <c r="P579" s="111">
        <v>83.5304</v>
      </c>
      <c r="AC579" s="111">
        <v>6624</v>
      </c>
      <c r="AD579" s="111">
        <v>626</v>
      </c>
      <c r="AE579" s="111">
        <v>251</v>
      </c>
      <c r="AF579" s="111">
        <v>36</v>
      </c>
      <c r="AG579" s="111">
        <v>8</v>
      </c>
      <c r="AH579" s="111">
        <v>25</v>
      </c>
      <c r="AI579" s="111">
        <v>7570</v>
      </c>
      <c r="AJ579" s="111">
        <v>946</v>
      </c>
      <c r="AK579" s="111">
        <v>320</v>
      </c>
      <c r="AL579" s="111">
        <v>69</v>
      </c>
      <c r="AM579" s="111">
        <v>33</v>
      </c>
      <c r="AN579" s="111">
        <v>25</v>
      </c>
      <c r="AO579">
        <v>2.22</v>
      </c>
      <c r="AP579" s="112"/>
      <c r="AR579">
        <v>0.323</v>
      </c>
      <c r="AS579" s="112"/>
      <c r="AU579">
        <v>5.015</v>
      </c>
    </row>
    <row r="580" spans="1:47" s="111" customFormat="1" ht="12">
      <c r="A580" s="107">
        <v>39319</v>
      </c>
      <c r="B580" s="108">
        <f t="shared" si="8"/>
        <v>237</v>
      </c>
      <c r="C580" s="109">
        <v>0.831366</v>
      </c>
      <c r="D580" s="110">
        <v>0.831366</v>
      </c>
      <c r="F580">
        <v>38.8041667</v>
      </c>
      <c r="G580">
        <v>-76.069</v>
      </c>
      <c r="H580" s="111">
        <v>20.575</v>
      </c>
      <c r="M580" s="111">
        <v>39.51375000000007</v>
      </c>
      <c r="N580" s="111">
        <v>36.1</v>
      </c>
      <c r="O580" s="111">
        <v>36.3</v>
      </c>
      <c r="P580" s="111">
        <v>82.5704</v>
      </c>
      <c r="AC580" s="111">
        <v>8036</v>
      </c>
      <c r="AD580" s="111">
        <v>639</v>
      </c>
      <c r="AE580" s="111">
        <v>262</v>
      </c>
      <c r="AF580" s="111">
        <v>40</v>
      </c>
      <c r="AG580" s="111">
        <v>17</v>
      </c>
      <c r="AH580" s="111">
        <v>24</v>
      </c>
      <c r="AI580" s="111">
        <v>9018</v>
      </c>
      <c r="AJ580" s="111">
        <v>982</v>
      </c>
      <c r="AK580" s="111">
        <v>343</v>
      </c>
      <c r="AL580" s="111">
        <v>81</v>
      </c>
      <c r="AM580" s="111">
        <v>41</v>
      </c>
      <c r="AN580" s="111">
        <v>24</v>
      </c>
      <c r="AO580">
        <v>2.22</v>
      </c>
      <c r="AP580" s="112"/>
      <c r="AR580">
        <v>0.323</v>
      </c>
      <c r="AS580" s="112"/>
      <c r="AU580">
        <v>5.016</v>
      </c>
    </row>
    <row r="581" spans="1:47" s="111" customFormat="1" ht="12">
      <c r="A581" s="107">
        <v>39319</v>
      </c>
      <c r="B581" s="108">
        <f t="shared" si="8"/>
        <v>237</v>
      </c>
      <c r="C581" s="109">
        <v>0.831481</v>
      </c>
      <c r="D581" s="110">
        <v>0.831481</v>
      </c>
      <c r="F581">
        <v>38.8041667</v>
      </c>
      <c r="G581">
        <v>-76.069</v>
      </c>
      <c r="H581" s="111">
        <v>20.43</v>
      </c>
      <c r="M581" s="111">
        <v>131.1755000000012</v>
      </c>
      <c r="N581" s="111">
        <v>34.6</v>
      </c>
      <c r="O581" s="111">
        <v>38.4</v>
      </c>
      <c r="P581" s="111">
        <v>81.5102</v>
      </c>
      <c r="R581" s="111">
        <v>0.000177</v>
      </c>
      <c r="S581" s="111">
        <v>0.000122</v>
      </c>
      <c r="T581" s="113">
        <v>7.22E-05</v>
      </c>
      <c r="U581" s="113">
        <v>1.63E-05</v>
      </c>
      <c r="V581" s="113">
        <v>1.26E-05</v>
      </c>
      <c r="W581" s="113">
        <v>1.02E-05</v>
      </c>
      <c r="X581" s="111">
        <v>990.2</v>
      </c>
      <c r="Y581" s="111">
        <v>314.5</v>
      </c>
      <c r="Z581" s="111">
        <v>310.9</v>
      </c>
      <c r="AA581" s="111">
        <v>46.8</v>
      </c>
      <c r="AC581" s="111">
        <v>11386</v>
      </c>
      <c r="AD581" s="111">
        <v>633</v>
      </c>
      <c r="AE581" s="111">
        <v>244</v>
      </c>
      <c r="AF581" s="111">
        <v>32</v>
      </c>
      <c r="AG581" s="111">
        <v>17</v>
      </c>
      <c r="AH581" s="111">
        <v>31</v>
      </c>
      <c r="AI581" s="111">
        <v>12343</v>
      </c>
      <c r="AJ581" s="111">
        <v>957</v>
      </c>
      <c r="AK581" s="111">
        <v>324</v>
      </c>
      <c r="AL581" s="111">
        <v>80</v>
      </c>
      <c r="AM581" s="111">
        <v>48</v>
      </c>
      <c r="AN581" s="111">
        <v>31</v>
      </c>
      <c r="AO581">
        <v>2.22</v>
      </c>
      <c r="AP581" s="112"/>
      <c r="AR581">
        <v>0.323</v>
      </c>
      <c r="AS581" s="112"/>
      <c r="AU581">
        <v>5.024</v>
      </c>
    </row>
    <row r="582" spans="1:47" s="111" customFormat="1" ht="12">
      <c r="A582" s="107">
        <v>39319</v>
      </c>
      <c r="B582" s="108">
        <f t="shared" si="8"/>
        <v>237</v>
      </c>
      <c r="C582" s="109">
        <v>0.831597</v>
      </c>
      <c r="D582" s="110">
        <v>0.831597</v>
      </c>
      <c r="F582">
        <v>38.8041667</v>
      </c>
      <c r="G582">
        <v>-76.069</v>
      </c>
      <c r="H582" s="111">
        <v>20.341</v>
      </c>
      <c r="M582" s="111">
        <v>187.43685000000005</v>
      </c>
      <c r="N582" s="111">
        <v>33.9</v>
      </c>
      <c r="O582" s="111">
        <v>40.9</v>
      </c>
      <c r="P582" s="111">
        <v>80.0774</v>
      </c>
      <c r="AC582" s="111">
        <v>6405</v>
      </c>
      <c r="AD582" s="111">
        <v>608</v>
      </c>
      <c r="AE582" s="111">
        <v>209</v>
      </c>
      <c r="AF582" s="111">
        <v>39</v>
      </c>
      <c r="AG582" s="111">
        <v>11</v>
      </c>
      <c r="AH582" s="111">
        <v>20</v>
      </c>
      <c r="AI582" s="111">
        <v>7292</v>
      </c>
      <c r="AJ582" s="111">
        <v>887</v>
      </c>
      <c r="AK582" s="111">
        <v>279</v>
      </c>
      <c r="AL582" s="111">
        <v>70</v>
      </c>
      <c r="AM582" s="111">
        <v>31</v>
      </c>
      <c r="AN582" s="111">
        <v>20</v>
      </c>
      <c r="AO582">
        <v>2.22</v>
      </c>
      <c r="AP582" s="112"/>
      <c r="AR582">
        <v>0.323</v>
      </c>
      <c r="AS582" s="112"/>
      <c r="AU582">
        <v>5.021</v>
      </c>
    </row>
    <row r="583" spans="1:47" s="111" customFormat="1" ht="12">
      <c r="A583" s="107">
        <v>39319</v>
      </c>
      <c r="B583" s="108">
        <f t="shared" si="8"/>
        <v>237</v>
      </c>
      <c r="C583" s="109">
        <v>0.831713</v>
      </c>
      <c r="D583" s="110">
        <v>0.831713</v>
      </c>
      <c r="F583">
        <v>38.8041667</v>
      </c>
      <c r="G583">
        <v>-76.069</v>
      </c>
      <c r="H583" s="111">
        <v>20.267</v>
      </c>
      <c r="M583" s="111">
        <v>234.2159500000016</v>
      </c>
      <c r="N583" s="111">
        <v>33</v>
      </c>
      <c r="O583" s="111">
        <v>43.5</v>
      </c>
      <c r="P583" s="111">
        <v>77.5271</v>
      </c>
      <c r="AC583" s="111">
        <v>6491</v>
      </c>
      <c r="AD583" s="111">
        <v>546</v>
      </c>
      <c r="AE583" s="111">
        <v>241</v>
      </c>
      <c r="AF583" s="111">
        <v>33</v>
      </c>
      <c r="AG583" s="111">
        <v>15</v>
      </c>
      <c r="AH583" s="111">
        <v>39</v>
      </c>
      <c r="AI583" s="111">
        <v>7365</v>
      </c>
      <c r="AJ583" s="111">
        <v>874</v>
      </c>
      <c r="AK583" s="111">
        <v>328</v>
      </c>
      <c r="AL583" s="111">
        <v>87</v>
      </c>
      <c r="AM583" s="111">
        <v>54</v>
      </c>
      <c r="AN583" s="111">
        <v>39</v>
      </c>
      <c r="AO583">
        <v>2.22</v>
      </c>
      <c r="AP583" s="112"/>
      <c r="AR583">
        <v>0.323</v>
      </c>
      <c r="AS583" s="112"/>
      <c r="AU583">
        <v>5.017</v>
      </c>
    </row>
    <row r="584" spans="1:47" s="111" customFormat="1" ht="12">
      <c r="A584" s="107">
        <v>39319</v>
      </c>
      <c r="B584" s="108">
        <f t="shared" si="8"/>
        <v>237</v>
      </c>
      <c r="C584" s="109">
        <v>0.831829</v>
      </c>
      <c r="D584" s="110">
        <v>0.831829</v>
      </c>
      <c r="F584">
        <v>38.8041667</v>
      </c>
      <c r="G584">
        <v>-76.069</v>
      </c>
      <c r="H584" s="111">
        <v>20.189</v>
      </c>
      <c r="M584" s="111">
        <v>283.523650000001</v>
      </c>
      <c r="N584" s="111">
        <v>32.3</v>
      </c>
      <c r="O584" s="111">
        <v>45.8</v>
      </c>
      <c r="P584" s="111">
        <v>79.0602</v>
      </c>
      <c r="R584" s="111">
        <v>0.000177</v>
      </c>
      <c r="S584" s="111">
        <v>0.000123</v>
      </c>
      <c r="T584" s="113">
        <v>7.39E-05</v>
      </c>
      <c r="U584" s="113">
        <v>1.71E-05</v>
      </c>
      <c r="V584" s="113">
        <v>1.22E-05</v>
      </c>
      <c r="W584" s="113">
        <v>1.01E-05</v>
      </c>
      <c r="X584" s="111">
        <v>973.2</v>
      </c>
      <c r="Y584" s="111">
        <v>314.6</v>
      </c>
      <c r="Z584" s="111">
        <v>311</v>
      </c>
      <c r="AA584" s="111">
        <v>46.7</v>
      </c>
      <c r="AC584" s="111">
        <v>6456</v>
      </c>
      <c r="AD584" s="111">
        <v>649</v>
      </c>
      <c r="AE584" s="111">
        <v>239</v>
      </c>
      <c r="AF584" s="111">
        <v>43</v>
      </c>
      <c r="AG584" s="111">
        <v>13</v>
      </c>
      <c r="AH584" s="111">
        <v>49</v>
      </c>
      <c r="AI584" s="111">
        <v>7449</v>
      </c>
      <c r="AJ584" s="111">
        <v>993</v>
      </c>
      <c r="AK584" s="111">
        <v>344</v>
      </c>
      <c r="AL584" s="111">
        <v>105</v>
      </c>
      <c r="AM584" s="111">
        <v>62</v>
      </c>
      <c r="AN584" s="111">
        <v>49</v>
      </c>
      <c r="AO584">
        <v>2.22</v>
      </c>
      <c r="AP584" s="112"/>
      <c r="AR584">
        <v>0.323</v>
      </c>
      <c r="AS584" s="112"/>
      <c r="AU584">
        <v>5.016</v>
      </c>
    </row>
    <row r="585" spans="1:47" s="111" customFormat="1" ht="12">
      <c r="A585" s="107">
        <v>39319</v>
      </c>
      <c r="B585" s="108">
        <f t="shared" si="8"/>
        <v>237</v>
      </c>
      <c r="C585" s="109">
        <v>0.831944</v>
      </c>
      <c r="D585" s="110">
        <v>0.831944</v>
      </c>
      <c r="F585">
        <v>38.8041667</v>
      </c>
      <c r="G585">
        <v>-76.069</v>
      </c>
      <c r="H585" s="111">
        <v>20.153</v>
      </c>
      <c r="M585" s="111">
        <v>306.2810500000014</v>
      </c>
      <c r="N585" s="111">
        <v>32.1</v>
      </c>
      <c r="O585" s="111">
        <v>47</v>
      </c>
      <c r="P585" s="111">
        <v>80.5502</v>
      </c>
      <c r="AC585" s="111">
        <v>6403</v>
      </c>
      <c r="AD585" s="111">
        <v>684</v>
      </c>
      <c r="AE585" s="111">
        <v>233</v>
      </c>
      <c r="AF585" s="111">
        <v>38</v>
      </c>
      <c r="AG585" s="111">
        <v>3</v>
      </c>
      <c r="AH585" s="111">
        <v>31</v>
      </c>
      <c r="AI585" s="111">
        <v>7392</v>
      </c>
      <c r="AJ585" s="111">
        <v>989</v>
      </c>
      <c r="AK585" s="111">
        <v>305</v>
      </c>
      <c r="AL585" s="111">
        <v>72</v>
      </c>
      <c r="AM585" s="111">
        <v>34</v>
      </c>
      <c r="AN585" s="111">
        <v>31</v>
      </c>
      <c r="AO585">
        <v>2.22</v>
      </c>
      <c r="AP585" s="112"/>
      <c r="AR585">
        <v>0.323</v>
      </c>
      <c r="AS585" s="112"/>
      <c r="AU585">
        <v>5.024</v>
      </c>
    </row>
    <row r="586" spans="1:47" s="111" customFormat="1" ht="12">
      <c r="A586" s="107">
        <v>39319</v>
      </c>
      <c r="B586" s="108">
        <f aca="true" t="shared" si="9" ref="B586:B649">31+28+31+30+31+30+31+25</f>
        <v>237</v>
      </c>
      <c r="C586" s="109">
        <v>0.83206</v>
      </c>
      <c r="D586" s="110">
        <v>0.83206</v>
      </c>
      <c r="F586">
        <v>38.8041667</v>
      </c>
      <c r="G586">
        <v>-76.069</v>
      </c>
      <c r="H586" s="111">
        <v>20.098</v>
      </c>
      <c r="M586" s="111">
        <v>341.0493000000006</v>
      </c>
      <c r="N586" s="111">
        <v>31.7</v>
      </c>
      <c r="O586" s="111">
        <v>47.7</v>
      </c>
      <c r="P586" s="111">
        <v>81.5532</v>
      </c>
      <c r="AC586" s="111">
        <v>6583</v>
      </c>
      <c r="AD586" s="111">
        <v>705</v>
      </c>
      <c r="AE586" s="111">
        <v>257</v>
      </c>
      <c r="AF586" s="111">
        <v>53</v>
      </c>
      <c r="AG586" s="111">
        <v>20</v>
      </c>
      <c r="AH586" s="111">
        <v>32</v>
      </c>
      <c r="AI586" s="111">
        <v>7650</v>
      </c>
      <c r="AJ586" s="111">
        <v>1067</v>
      </c>
      <c r="AK586" s="111">
        <v>362</v>
      </c>
      <c r="AL586" s="111">
        <v>105</v>
      </c>
      <c r="AM586" s="111">
        <v>52</v>
      </c>
      <c r="AN586" s="111">
        <v>32</v>
      </c>
      <c r="AO586">
        <v>2.22</v>
      </c>
      <c r="AP586" s="112"/>
      <c r="AR586">
        <v>0.323</v>
      </c>
      <c r="AS586" s="112"/>
      <c r="AU586">
        <v>5.016</v>
      </c>
    </row>
    <row r="587" spans="1:47" s="111" customFormat="1" ht="12">
      <c r="A587" s="107">
        <v>39319</v>
      </c>
      <c r="B587" s="108">
        <f t="shared" si="9"/>
        <v>237</v>
      </c>
      <c r="C587" s="109">
        <v>0.832176</v>
      </c>
      <c r="D587" s="110">
        <v>0.832176</v>
      </c>
      <c r="F587">
        <v>38.8041667</v>
      </c>
      <c r="G587">
        <v>-76.069</v>
      </c>
      <c r="H587" s="111">
        <v>20.06</v>
      </c>
      <c r="M587" s="111">
        <v>365.07100000000173</v>
      </c>
      <c r="N587" s="111">
        <v>31.5</v>
      </c>
      <c r="O587" s="111">
        <v>49.8</v>
      </c>
      <c r="P587" s="111">
        <v>82.6707</v>
      </c>
      <c r="R587" s="111">
        <v>0.000179</v>
      </c>
      <c r="S587" s="111">
        <v>0.000126</v>
      </c>
      <c r="T587" s="113">
        <v>7.52E-05</v>
      </c>
      <c r="U587" s="113">
        <v>1.66E-05</v>
      </c>
      <c r="V587" s="113">
        <v>1.25E-05</v>
      </c>
      <c r="W587" s="113">
        <v>1.02E-05</v>
      </c>
      <c r="X587" s="111">
        <v>962.5</v>
      </c>
      <c r="Y587" s="111">
        <v>314.6</v>
      </c>
      <c r="Z587" s="111">
        <v>311</v>
      </c>
      <c r="AA587" s="111">
        <v>46.8</v>
      </c>
      <c r="AC587" s="111">
        <v>6751</v>
      </c>
      <c r="AD587" s="111">
        <v>673</v>
      </c>
      <c r="AE587" s="111">
        <v>281</v>
      </c>
      <c r="AF587" s="111">
        <v>54</v>
      </c>
      <c r="AG587" s="111">
        <v>18</v>
      </c>
      <c r="AH587" s="111">
        <v>26</v>
      </c>
      <c r="AI587" s="111">
        <v>7803</v>
      </c>
      <c r="AJ587" s="111">
        <v>1052</v>
      </c>
      <c r="AK587" s="111">
        <v>379</v>
      </c>
      <c r="AL587" s="111">
        <v>98</v>
      </c>
      <c r="AM587" s="111">
        <v>44</v>
      </c>
      <c r="AN587" s="111">
        <v>26</v>
      </c>
      <c r="AO587">
        <v>2.22</v>
      </c>
      <c r="AP587" s="112"/>
      <c r="AR587">
        <v>0.323</v>
      </c>
      <c r="AS587" s="112"/>
      <c r="AU587">
        <v>5.027</v>
      </c>
    </row>
    <row r="588" spans="1:47" s="111" customFormat="1" ht="12">
      <c r="A588" s="107">
        <v>39319</v>
      </c>
      <c r="B588" s="108">
        <f t="shared" si="9"/>
        <v>237</v>
      </c>
      <c r="C588" s="109">
        <v>0.832292</v>
      </c>
      <c r="D588" s="110">
        <v>0.832292</v>
      </c>
      <c r="F588">
        <v>38.8041667</v>
      </c>
      <c r="G588">
        <v>-76.069</v>
      </c>
      <c r="H588" s="111">
        <v>20.022</v>
      </c>
      <c r="M588" s="111">
        <v>389.09270000000106</v>
      </c>
      <c r="N588" s="111">
        <v>31.4</v>
      </c>
      <c r="O588" s="111">
        <v>50.3</v>
      </c>
      <c r="P588" s="111">
        <v>83.9745</v>
      </c>
      <c r="AC588" s="111">
        <v>6777</v>
      </c>
      <c r="AD588" s="111">
        <v>688</v>
      </c>
      <c r="AE588" s="111">
        <v>284</v>
      </c>
      <c r="AF588" s="111">
        <v>59</v>
      </c>
      <c r="AG588" s="111">
        <v>17</v>
      </c>
      <c r="AH588" s="111">
        <v>23</v>
      </c>
      <c r="AI588" s="111">
        <v>7848</v>
      </c>
      <c r="AJ588" s="111">
        <v>1071</v>
      </c>
      <c r="AK588" s="111">
        <v>383</v>
      </c>
      <c r="AL588" s="111">
        <v>99</v>
      </c>
      <c r="AM588" s="111">
        <v>40</v>
      </c>
      <c r="AN588" s="111">
        <v>23</v>
      </c>
      <c r="AO588">
        <v>2.22</v>
      </c>
      <c r="AP588" s="112"/>
      <c r="AR588">
        <v>0.323</v>
      </c>
      <c r="AS588" s="112"/>
      <c r="AU588">
        <v>5.024</v>
      </c>
    </row>
    <row r="589" spans="1:47" s="111" customFormat="1" ht="12">
      <c r="A589" s="107">
        <v>39319</v>
      </c>
      <c r="B589" s="108">
        <f t="shared" si="9"/>
        <v>237</v>
      </c>
      <c r="C589" s="109">
        <v>0.832407</v>
      </c>
      <c r="D589" s="110">
        <v>0.832407</v>
      </c>
      <c r="F589">
        <v>38.8041667</v>
      </c>
      <c r="G589">
        <v>-76.069</v>
      </c>
      <c r="H589" s="111">
        <v>19.975</v>
      </c>
      <c r="M589" s="111">
        <v>418.8037499999991</v>
      </c>
      <c r="N589" s="111">
        <v>31.3</v>
      </c>
      <c r="O589" s="111">
        <v>51</v>
      </c>
      <c r="P589" s="111">
        <v>85.0491</v>
      </c>
      <c r="AC589" s="111">
        <v>6826</v>
      </c>
      <c r="AD589" s="111">
        <v>685</v>
      </c>
      <c r="AE589" s="111">
        <v>243</v>
      </c>
      <c r="AF589" s="111">
        <v>55</v>
      </c>
      <c r="AG589" s="111">
        <v>18</v>
      </c>
      <c r="AH589" s="111">
        <v>30</v>
      </c>
      <c r="AI589" s="111">
        <v>7857</v>
      </c>
      <c r="AJ589" s="111">
        <v>1031</v>
      </c>
      <c r="AK589" s="111">
        <v>346</v>
      </c>
      <c r="AL589" s="111">
        <v>103</v>
      </c>
      <c r="AM589" s="111">
        <v>48</v>
      </c>
      <c r="AN589" s="111">
        <v>30</v>
      </c>
      <c r="AO589">
        <v>2.209</v>
      </c>
      <c r="AP589" s="112"/>
      <c r="AR589">
        <v>0.341</v>
      </c>
      <c r="AS589" s="112"/>
      <c r="AU589">
        <v>5.023</v>
      </c>
    </row>
    <row r="590" spans="1:47" s="111" customFormat="1" ht="12">
      <c r="A590" s="107">
        <v>39319</v>
      </c>
      <c r="B590" s="108">
        <f t="shared" si="9"/>
        <v>237</v>
      </c>
      <c r="C590" s="109">
        <v>0.832523</v>
      </c>
      <c r="D590" s="110">
        <v>0.832523</v>
      </c>
      <c r="F590">
        <v>38.8041667</v>
      </c>
      <c r="G590">
        <v>-76.069</v>
      </c>
      <c r="H590" s="111">
        <v>19.928</v>
      </c>
      <c r="M590" s="111">
        <v>448.51480000000083</v>
      </c>
      <c r="N590" s="111">
        <v>31</v>
      </c>
      <c r="O590" s="111">
        <v>49.7</v>
      </c>
      <c r="P590" s="111">
        <v>87.2413</v>
      </c>
      <c r="R590" s="111">
        <v>0.000177</v>
      </c>
      <c r="S590" s="111">
        <v>0.000125</v>
      </c>
      <c r="T590" s="113">
        <v>7.54E-05</v>
      </c>
      <c r="U590" s="113">
        <v>1.65E-05</v>
      </c>
      <c r="V590" s="113">
        <v>1.27E-05</v>
      </c>
      <c r="W590" s="113">
        <v>1.09E-05</v>
      </c>
      <c r="X590" s="111">
        <v>954.4</v>
      </c>
      <c r="Y590" s="111">
        <v>314.7</v>
      </c>
      <c r="Z590" s="111">
        <v>311</v>
      </c>
      <c r="AA590" s="111">
        <v>46.8</v>
      </c>
      <c r="AC590" s="111">
        <v>6925</v>
      </c>
      <c r="AD590" s="111">
        <v>718</v>
      </c>
      <c r="AE590" s="111">
        <v>282</v>
      </c>
      <c r="AF590" s="111">
        <v>55</v>
      </c>
      <c r="AG590" s="111">
        <v>14</v>
      </c>
      <c r="AH590" s="111">
        <v>20</v>
      </c>
      <c r="AI590" s="111">
        <v>8014</v>
      </c>
      <c r="AJ590" s="111">
        <v>1089</v>
      </c>
      <c r="AK590" s="111">
        <v>371</v>
      </c>
      <c r="AL590" s="111">
        <v>89</v>
      </c>
      <c r="AM590" s="111">
        <v>34</v>
      </c>
      <c r="AN590" s="111">
        <v>20</v>
      </c>
      <c r="AO590">
        <v>2.279</v>
      </c>
      <c r="AP590" s="112"/>
      <c r="AR590">
        <v>0.381</v>
      </c>
      <c r="AS590" s="112"/>
      <c r="AU590">
        <v>5.026</v>
      </c>
    </row>
    <row r="591" spans="1:47" s="111" customFormat="1" ht="12">
      <c r="A591" s="107">
        <v>39319</v>
      </c>
      <c r="B591" s="108">
        <f t="shared" si="9"/>
        <v>237</v>
      </c>
      <c r="C591" s="109">
        <v>0.832639</v>
      </c>
      <c r="D591" s="110">
        <v>0.832639</v>
      </c>
      <c r="F591">
        <v>38.8041667</v>
      </c>
      <c r="G591">
        <v>-76.069</v>
      </c>
      <c r="H591" s="111">
        <v>19.85</v>
      </c>
      <c r="M591" s="111">
        <v>497.8225</v>
      </c>
      <c r="N591" s="111">
        <v>30.5</v>
      </c>
      <c r="O591" s="111">
        <v>52.5</v>
      </c>
      <c r="P591" s="111">
        <v>87.5135</v>
      </c>
      <c r="AC591" s="111">
        <v>7160</v>
      </c>
      <c r="AD591" s="111">
        <v>762</v>
      </c>
      <c r="AE591" s="111">
        <v>293</v>
      </c>
      <c r="AF591" s="111">
        <v>53</v>
      </c>
      <c r="AG591" s="111">
        <v>15</v>
      </c>
      <c r="AH591" s="111">
        <v>27</v>
      </c>
      <c r="AI591" s="111">
        <v>8310</v>
      </c>
      <c r="AJ591" s="111">
        <v>1150</v>
      </c>
      <c r="AK591" s="111">
        <v>388</v>
      </c>
      <c r="AL591" s="111">
        <v>95</v>
      </c>
      <c r="AM591" s="111">
        <v>42</v>
      </c>
      <c r="AN591" s="111">
        <v>27</v>
      </c>
      <c r="AO591">
        <v>2.241</v>
      </c>
      <c r="AP591" s="112"/>
      <c r="AR591">
        <v>0.363</v>
      </c>
      <c r="AS591" s="112"/>
      <c r="AU591">
        <v>5.024</v>
      </c>
    </row>
    <row r="592" spans="1:47" s="111" customFormat="1" ht="12">
      <c r="A592" s="107">
        <v>39319</v>
      </c>
      <c r="B592" s="108">
        <f t="shared" si="9"/>
        <v>237</v>
      </c>
      <c r="C592" s="109">
        <v>0.832755</v>
      </c>
      <c r="D592" s="110">
        <v>0.832755</v>
      </c>
      <c r="F592">
        <v>38.8041667</v>
      </c>
      <c r="G592">
        <v>-76.069</v>
      </c>
      <c r="H592" s="111">
        <v>19.808</v>
      </c>
      <c r="M592" s="111">
        <v>524.372800000001</v>
      </c>
      <c r="N592" s="111">
        <v>30.2</v>
      </c>
      <c r="O592" s="111">
        <v>53.6</v>
      </c>
      <c r="P592" s="111">
        <v>88.2155</v>
      </c>
      <c r="AC592" s="111">
        <v>7071</v>
      </c>
      <c r="AD592" s="111">
        <v>691</v>
      </c>
      <c r="AE592" s="111">
        <v>304</v>
      </c>
      <c r="AF592" s="111">
        <v>52</v>
      </c>
      <c r="AG592" s="111">
        <v>20</v>
      </c>
      <c r="AH592" s="111">
        <v>31</v>
      </c>
      <c r="AI592" s="111">
        <v>8169</v>
      </c>
      <c r="AJ592" s="111">
        <v>1098</v>
      </c>
      <c r="AK592" s="111">
        <v>407</v>
      </c>
      <c r="AL592" s="111">
        <v>103</v>
      </c>
      <c r="AM592" s="111">
        <v>51</v>
      </c>
      <c r="AN592" s="111">
        <v>31</v>
      </c>
      <c r="AO592">
        <v>2.18</v>
      </c>
      <c r="AP592" s="112"/>
      <c r="AR592">
        <v>0.323</v>
      </c>
      <c r="AS592" s="112"/>
      <c r="AU592">
        <v>5.014</v>
      </c>
    </row>
    <row r="593" spans="1:47" s="111" customFormat="1" ht="12">
      <c r="A593" s="107">
        <v>39319</v>
      </c>
      <c r="B593" s="108">
        <f t="shared" si="9"/>
        <v>237</v>
      </c>
      <c r="C593" s="109">
        <v>0.83287</v>
      </c>
      <c r="D593" s="110">
        <v>0.83287</v>
      </c>
      <c r="F593">
        <v>38.8041667</v>
      </c>
      <c r="G593">
        <v>-76.069</v>
      </c>
      <c r="H593" s="111">
        <v>19.749</v>
      </c>
      <c r="M593" s="111">
        <v>561.6696500000016</v>
      </c>
      <c r="N593" s="111">
        <v>30</v>
      </c>
      <c r="O593" s="111">
        <v>53.7</v>
      </c>
      <c r="P593" s="111">
        <v>88.2299</v>
      </c>
      <c r="R593" s="111">
        <v>0.000175</v>
      </c>
      <c r="S593" s="111">
        <v>0.000123</v>
      </c>
      <c r="T593" s="113">
        <v>7.39E-05</v>
      </c>
      <c r="U593" s="113">
        <v>1.66E-05</v>
      </c>
      <c r="V593" s="113">
        <v>1.26E-05</v>
      </c>
      <c r="W593" s="113">
        <v>1.03E-05</v>
      </c>
      <c r="X593" s="111">
        <v>943.7</v>
      </c>
      <c r="Y593" s="111">
        <v>314.7</v>
      </c>
      <c r="Z593" s="111">
        <v>311</v>
      </c>
      <c r="AA593" s="111">
        <v>46.3</v>
      </c>
      <c r="AC593" s="111">
        <v>6783</v>
      </c>
      <c r="AD593" s="111">
        <v>723</v>
      </c>
      <c r="AE593" s="111">
        <v>319</v>
      </c>
      <c r="AF593" s="111">
        <v>46</v>
      </c>
      <c r="AG593" s="111">
        <v>19</v>
      </c>
      <c r="AH593" s="111">
        <v>30</v>
      </c>
      <c r="AI593" s="111">
        <v>7920</v>
      </c>
      <c r="AJ593" s="111">
        <v>1137</v>
      </c>
      <c r="AK593" s="111">
        <v>414</v>
      </c>
      <c r="AL593" s="111">
        <v>95</v>
      </c>
      <c r="AM593" s="111">
        <v>49</v>
      </c>
      <c r="AN593" s="111">
        <v>30</v>
      </c>
      <c r="AO593">
        <v>2.343</v>
      </c>
      <c r="AP593" s="112"/>
      <c r="AR593">
        <v>0.381</v>
      </c>
      <c r="AS593" s="112"/>
      <c r="AU593">
        <v>5.028</v>
      </c>
    </row>
    <row r="594" spans="1:47" s="111" customFormat="1" ht="12">
      <c r="A594" s="107">
        <v>39319</v>
      </c>
      <c r="B594" s="108">
        <f t="shared" si="9"/>
        <v>237</v>
      </c>
      <c r="C594" s="109">
        <v>0.832986</v>
      </c>
      <c r="D594" s="110">
        <v>0.832986</v>
      </c>
      <c r="F594">
        <v>38.8041667</v>
      </c>
      <c r="G594">
        <v>-76.069</v>
      </c>
      <c r="H594" s="111">
        <v>19.699</v>
      </c>
      <c r="M594" s="111">
        <v>593.2771499999999</v>
      </c>
      <c r="N594" s="111">
        <v>29.6</v>
      </c>
      <c r="O594" s="111">
        <v>54.1</v>
      </c>
      <c r="P594" s="111">
        <v>88.8889</v>
      </c>
      <c r="AC594" s="111">
        <v>6785</v>
      </c>
      <c r="AD594" s="111">
        <v>698</v>
      </c>
      <c r="AE594" s="111">
        <v>275</v>
      </c>
      <c r="AF594" s="111">
        <v>54</v>
      </c>
      <c r="AG594" s="111">
        <v>11</v>
      </c>
      <c r="AH594" s="111">
        <v>40</v>
      </c>
      <c r="AI594" s="111">
        <v>7863</v>
      </c>
      <c r="AJ594" s="111">
        <v>1078</v>
      </c>
      <c r="AK594" s="111">
        <v>380</v>
      </c>
      <c r="AL594" s="111">
        <v>105</v>
      </c>
      <c r="AM594" s="111">
        <v>51</v>
      </c>
      <c r="AN594" s="111">
        <v>40</v>
      </c>
      <c r="AO594">
        <v>2.161</v>
      </c>
      <c r="AP594" s="112"/>
      <c r="AR594">
        <v>0.342</v>
      </c>
      <c r="AS594" s="112"/>
      <c r="AU594">
        <v>5.014</v>
      </c>
    </row>
    <row r="595" spans="1:47" s="111" customFormat="1" ht="12">
      <c r="A595" s="107">
        <v>39319</v>
      </c>
      <c r="B595" s="108">
        <f t="shared" si="9"/>
        <v>237</v>
      </c>
      <c r="C595" s="109">
        <v>0.833102</v>
      </c>
      <c r="D595" s="110">
        <v>0.833102</v>
      </c>
      <c r="F595">
        <v>38.8041667</v>
      </c>
      <c r="G595">
        <v>-76.069</v>
      </c>
      <c r="H595" s="111">
        <v>19.659</v>
      </c>
      <c r="M595" s="111">
        <v>618.5631500000018</v>
      </c>
      <c r="N595" s="111">
        <v>29.3</v>
      </c>
      <c r="O595" s="111">
        <v>54.9</v>
      </c>
      <c r="P595" s="111">
        <v>88.1582</v>
      </c>
      <c r="AC595" s="111">
        <v>6781</v>
      </c>
      <c r="AD595" s="111">
        <v>689</v>
      </c>
      <c r="AE595" s="111">
        <v>288</v>
      </c>
      <c r="AF595" s="111">
        <v>35</v>
      </c>
      <c r="AG595" s="111">
        <v>11</v>
      </c>
      <c r="AH595" s="111">
        <v>45</v>
      </c>
      <c r="AI595" s="111">
        <v>7849</v>
      </c>
      <c r="AJ595" s="111">
        <v>1068</v>
      </c>
      <c r="AK595" s="111">
        <v>379</v>
      </c>
      <c r="AL595" s="111">
        <v>91</v>
      </c>
      <c r="AM595" s="111">
        <v>56</v>
      </c>
      <c r="AN595" s="111">
        <v>45</v>
      </c>
      <c r="AO595">
        <v>2.069</v>
      </c>
      <c r="AP595" s="112"/>
      <c r="AR595">
        <v>0.272</v>
      </c>
      <c r="AS595" s="112"/>
      <c r="AU595">
        <v>5.016</v>
      </c>
    </row>
    <row r="596" spans="1:47" s="111" customFormat="1" ht="12">
      <c r="A596" s="107">
        <v>39319</v>
      </c>
      <c r="B596" s="108">
        <f t="shared" si="9"/>
        <v>237</v>
      </c>
      <c r="C596" s="109">
        <v>0.833218</v>
      </c>
      <c r="D596" s="110">
        <v>0.833218</v>
      </c>
      <c r="F596">
        <v>38.8041667</v>
      </c>
      <c r="G596">
        <v>-76.069</v>
      </c>
      <c r="H596" s="111">
        <v>19.629</v>
      </c>
      <c r="M596" s="111">
        <v>637.52765</v>
      </c>
      <c r="N596" s="111">
        <v>29.3</v>
      </c>
      <c r="O596" s="111">
        <v>54.6</v>
      </c>
      <c r="P596" s="111">
        <v>88.2299</v>
      </c>
      <c r="AC596" s="111">
        <v>6867</v>
      </c>
      <c r="AD596" s="111">
        <v>716</v>
      </c>
      <c r="AE596" s="111">
        <v>306</v>
      </c>
      <c r="AF596" s="111">
        <v>68</v>
      </c>
      <c r="AG596" s="111">
        <v>10</v>
      </c>
      <c r="AH596" s="111">
        <v>13</v>
      </c>
      <c r="AI596" s="111">
        <v>7980</v>
      </c>
      <c r="AJ596" s="111">
        <v>1113</v>
      </c>
      <c r="AK596" s="111">
        <v>397</v>
      </c>
      <c r="AL596" s="111">
        <v>91</v>
      </c>
      <c r="AM596" s="111">
        <v>23</v>
      </c>
      <c r="AN596" s="111">
        <v>13</v>
      </c>
      <c r="AO596">
        <v>2.271</v>
      </c>
      <c r="AP596" s="112"/>
      <c r="AR596">
        <v>0.303</v>
      </c>
      <c r="AS596" s="112"/>
      <c r="AU596">
        <v>5.026</v>
      </c>
    </row>
    <row r="597" spans="1:47" s="111" customFormat="1" ht="12">
      <c r="A597" s="107">
        <v>39319</v>
      </c>
      <c r="B597" s="108">
        <f t="shared" si="9"/>
        <v>237</v>
      </c>
      <c r="C597" s="109">
        <v>0.833333</v>
      </c>
      <c r="D597" s="110">
        <v>0.833333</v>
      </c>
      <c r="F597">
        <v>38.8041667</v>
      </c>
      <c r="G597">
        <v>-76.069</v>
      </c>
      <c r="H597" s="111">
        <v>19.58</v>
      </c>
      <c r="M597" s="111">
        <v>668.5030000000024</v>
      </c>
      <c r="N597" s="111">
        <v>29</v>
      </c>
      <c r="O597" s="111">
        <v>54.7</v>
      </c>
      <c r="P597" s="111">
        <v>88.015</v>
      </c>
      <c r="R597" s="111">
        <v>0.000174</v>
      </c>
      <c r="S597" s="111">
        <v>0.000123</v>
      </c>
      <c r="T597" s="113">
        <v>7.24E-05</v>
      </c>
      <c r="U597" s="113">
        <v>1.61E-05</v>
      </c>
      <c r="V597" s="113">
        <v>1.2E-05</v>
      </c>
      <c r="W597" s="113">
        <v>1.01E-05</v>
      </c>
      <c r="X597" s="111">
        <v>934.8</v>
      </c>
      <c r="Y597" s="111">
        <v>314.7</v>
      </c>
      <c r="Z597" s="111">
        <v>310.9</v>
      </c>
      <c r="AA597" s="111">
        <v>45.8</v>
      </c>
      <c r="AC597" s="111">
        <v>8264</v>
      </c>
      <c r="AD597" s="111">
        <v>688</v>
      </c>
      <c r="AE597" s="111">
        <v>279</v>
      </c>
      <c r="AF597" s="111">
        <v>37</v>
      </c>
      <c r="AG597" s="111">
        <v>16</v>
      </c>
      <c r="AH597" s="111">
        <v>34</v>
      </c>
      <c r="AI597" s="111">
        <v>9318</v>
      </c>
      <c r="AJ597" s="111">
        <v>1054</v>
      </c>
      <c r="AK597" s="111">
        <v>366</v>
      </c>
      <c r="AL597" s="111">
        <v>87</v>
      </c>
      <c r="AM597" s="111">
        <v>50</v>
      </c>
      <c r="AN597" s="111">
        <v>34</v>
      </c>
      <c r="AO597">
        <v>2.281</v>
      </c>
      <c r="AP597" s="112"/>
      <c r="AR597">
        <v>0.352</v>
      </c>
      <c r="AS597" s="112"/>
      <c r="AU597">
        <v>5.025</v>
      </c>
    </row>
    <row r="598" spans="1:47" s="111" customFormat="1" ht="12">
      <c r="A598" s="107">
        <v>39319</v>
      </c>
      <c r="B598" s="108">
        <f t="shared" si="9"/>
        <v>237</v>
      </c>
      <c r="C598" s="109">
        <v>0.833449</v>
      </c>
      <c r="D598" s="110">
        <v>0.833449</v>
      </c>
      <c r="F598">
        <v>38.8041667</v>
      </c>
      <c r="G598">
        <v>-76.069</v>
      </c>
      <c r="H598" s="111">
        <v>19.529</v>
      </c>
      <c r="M598" s="111">
        <v>700.7426500000001</v>
      </c>
      <c r="N598" s="111">
        <v>28.9</v>
      </c>
      <c r="O598" s="111">
        <v>53.9</v>
      </c>
      <c r="P598" s="111">
        <v>88.6454</v>
      </c>
      <c r="AC598" s="111">
        <v>8560</v>
      </c>
      <c r="AD598" s="111">
        <v>643</v>
      </c>
      <c r="AE598" s="111">
        <v>245</v>
      </c>
      <c r="AF598" s="111">
        <v>41</v>
      </c>
      <c r="AG598" s="111">
        <v>5</v>
      </c>
      <c r="AH598" s="111">
        <v>30</v>
      </c>
      <c r="AI598" s="111">
        <v>9524</v>
      </c>
      <c r="AJ598" s="111">
        <v>964</v>
      </c>
      <c r="AK598" s="111">
        <v>321</v>
      </c>
      <c r="AL598" s="111">
        <v>76</v>
      </c>
      <c r="AM598" s="111">
        <v>35</v>
      </c>
      <c r="AN598" s="111">
        <v>30</v>
      </c>
      <c r="AO598">
        <v>2.211</v>
      </c>
      <c r="AP598" s="112"/>
      <c r="AR598">
        <v>0.351</v>
      </c>
      <c r="AS598" s="112"/>
      <c r="AU598">
        <v>5.03</v>
      </c>
    </row>
    <row r="599" spans="1:47" s="111" customFormat="1" ht="12">
      <c r="A599" s="107">
        <v>39319</v>
      </c>
      <c r="B599" s="108">
        <f t="shared" si="9"/>
        <v>237</v>
      </c>
      <c r="C599" s="109">
        <v>0.833565</v>
      </c>
      <c r="D599" s="110">
        <v>0.833565</v>
      </c>
      <c r="F599">
        <v>38.8041667</v>
      </c>
      <c r="G599">
        <v>-76.069</v>
      </c>
      <c r="H599" s="111">
        <v>19.471</v>
      </c>
      <c r="M599" s="111">
        <v>737.4073499999995</v>
      </c>
      <c r="N599" s="111">
        <v>28.9</v>
      </c>
      <c r="O599" s="111">
        <v>49.6</v>
      </c>
      <c r="P599" s="111">
        <v>88.5021</v>
      </c>
      <c r="AC599" s="111">
        <v>8488</v>
      </c>
      <c r="AD599" s="111">
        <v>637</v>
      </c>
      <c r="AE599" s="111">
        <v>258</v>
      </c>
      <c r="AF599" s="111">
        <v>46</v>
      </c>
      <c r="AG599" s="111">
        <v>11</v>
      </c>
      <c r="AH599" s="111">
        <v>11</v>
      </c>
      <c r="AI599" s="111">
        <v>9451</v>
      </c>
      <c r="AJ599" s="111">
        <v>963</v>
      </c>
      <c r="AK599" s="111">
        <v>326</v>
      </c>
      <c r="AL599" s="111">
        <v>68</v>
      </c>
      <c r="AM599" s="111">
        <v>22</v>
      </c>
      <c r="AN599" s="111">
        <v>11</v>
      </c>
      <c r="AO599">
        <v>2.241</v>
      </c>
      <c r="AP599" s="112"/>
      <c r="AR599">
        <v>0.352</v>
      </c>
      <c r="AS599" s="112"/>
      <c r="AU599">
        <v>5.022</v>
      </c>
    </row>
    <row r="600" spans="1:47" s="111" customFormat="1" ht="12">
      <c r="A600" s="107">
        <v>39319</v>
      </c>
      <c r="B600" s="108">
        <f t="shared" si="9"/>
        <v>237</v>
      </c>
      <c r="C600" s="109">
        <v>0.833681</v>
      </c>
      <c r="D600" s="110">
        <v>0.833681</v>
      </c>
      <c r="F600">
        <v>38.8041667</v>
      </c>
      <c r="G600">
        <v>-76.069</v>
      </c>
      <c r="H600" s="111">
        <v>19.417</v>
      </c>
      <c r="M600" s="111">
        <v>771.5434499999992</v>
      </c>
      <c r="N600" s="111">
        <v>28.6</v>
      </c>
      <c r="O600" s="111">
        <v>48.4</v>
      </c>
      <c r="P600" s="111">
        <v>88.7027</v>
      </c>
      <c r="R600" s="111">
        <v>0.000163</v>
      </c>
      <c r="S600" s="111">
        <v>0.000116</v>
      </c>
      <c r="T600" s="113">
        <v>6.7E-05</v>
      </c>
      <c r="U600" s="113">
        <v>1.55E-05</v>
      </c>
      <c r="V600" s="113">
        <v>1.16E-05</v>
      </c>
      <c r="W600" s="113">
        <v>1.01E-05</v>
      </c>
      <c r="X600" s="111">
        <v>926</v>
      </c>
      <c r="Y600" s="111">
        <v>314.7</v>
      </c>
      <c r="Z600" s="111">
        <v>310.9</v>
      </c>
      <c r="AA600" s="111">
        <v>44.5</v>
      </c>
      <c r="AC600" s="111">
        <v>7679</v>
      </c>
      <c r="AD600" s="111">
        <v>668</v>
      </c>
      <c r="AE600" s="111">
        <v>279</v>
      </c>
      <c r="AF600" s="111">
        <v>41</v>
      </c>
      <c r="AG600" s="111">
        <v>9</v>
      </c>
      <c r="AH600" s="111">
        <v>11</v>
      </c>
      <c r="AI600" s="111">
        <v>8687</v>
      </c>
      <c r="AJ600" s="111">
        <v>1008</v>
      </c>
      <c r="AK600" s="111">
        <v>340</v>
      </c>
      <c r="AL600" s="111">
        <v>61</v>
      </c>
      <c r="AM600" s="111">
        <v>20</v>
      </c>
      <c r="AN600" s="111">
        <v>11</v>
      </c>
      <c r="AO600">
        <v>2.011</v>
      </c>
      <c r="AP600" s="112"/>
      <c r="AR600">
        <v>0.291</v>
      </c>
      <c r="AS600" s="112"/>
      <c r="AU600">
        <v>5.023</v>
      </c>
    </row>
    <row r="601" spans="1:47" s="111" customFormat="1" ht="12">
      <c r="A601" s="107">
        <v>39319</v>
      </c>
      <c r="B601" s="108">
        <f t="shared" si="9"/>
        <v>237</v>
      </c>
      <c r="C601" s="109">
        <v>0.833796</v>
      </c>
      <c r="D601" s="110">
        <v>0.833796</v>
      </c>
      <c r="F601">
        <v>38.8041667</v>
      </c>
      <c r="G601">
        <v>-76.069</v>
      </c>
      <c r="H601" s="111">
        <v>19.391</v>
      </c>
      <c r="M601" s="111">
        <v>787.9793500000014</v>
      </c>
      <c r="N601" s="111">
        <v>28.1</v>
      </c>
      <c r="O601" s="111">
        <v>56</v>
      </c>
      <c r="P601" s="111">
        <v>88.0579</v>
      </c>
      <c r="AC601" s="111">
        <v>6566</v>
      </c>
      <c r="AD601" s="111">
        <v>636</v>
      </c>
      <c r="AE601" s="111">
        <v>289</v>
      </c>
      <c r="AF601" s="111">
        <v>59</v>
      </c>
      <c r="AG601" s="111">
        <v>9</v>
      </c>
      <c r="AH601" s="111">
        <v>18</v>
      </c>
      <c r="AI601" s="111">
        <v>7577</v>
      </c>
      <c r="AJ601" s="111">
        <v>1011</v>
      </c>
      <c r="AK601" s="111">
        <v>375</v>
      </c>
      <c r="AL601" s="111">
        <v>86</v>
      </c>
      <c r="AM601" s="111">
        <v>27</v>
      </c>
      <c r="AN601" s="111">
        <v>18</v>
      </c>
      <c r="AO601">
        <v>2.344</v>
      </c>
      <c r="AP601" s="112"/>
      <c r="AR601">
        <v>0.291</v>
      </c>
      <c r="AS601" s="112"/>
      <c r="AU601">
        <v>0.035</v>
      </c>
    </row>
    <row r="602" spans="1:47" s="111" customFormat="1" ht="12">
      <c r="A602" s="107">
        <v>39319</v>
      </c>
      <c r="B602" s="108">
        <f t="shared" si="9"/>
        <v>237</v>
      </c>
      <c r="C602" s="109">
        <v>0.833912</v>
      </c>
      <c r="D602" s="110">
        <v>0.833912</v>
      </c>
      <c r="F602">
        <v>38.8041667</v>
      </c>
      <c r="G602">
        <v>-76.069</v>
      </c>
      <c r="H602" s="111">
        <v>19.344</v>
      </c>
      <c r="M602" s="111">
        <v>817.6903999999995</v>
      </c>
      <c r="N602" s="111">
        <v>27.8</v>
      </c>
      <c r="O602" s="111">
        <v>60.4</v>
      </c>
      <c r="P602" s="111">
        <v>89.0609</v>
      </c>
      <c r="AC602" s="111">
        <v>6469</v>
      </c>
      <c r="AD602" s="111">
        <v>633</v>
      </c>
      <c r="AE602" s="111">
        <v>263</v>
      </c>
      <c r="AF602" s="111">
        <v>53</v>
      </c>
      <c r="AG602" s="111">
        <v>11</v>
      </c>
      <c r="AH602" s="111">
        <v>32</v>
      </c>
      <c r="AI602" s="111">
        <v>7461</v>
      </c>
      <c r="AJ602" s="111">
        <v>992</v>
      </c>
      <c r="AK602" s="111">
        <v>359</v>
      </c>
      <c r="AL602" s="111">
        <v>96</v>
      </c>
      <c r="AM602" s="111">
        <v>43</v>
      </c>
      <c r="AN602" s="111">
        <v>32</v>
      </c>
      <c r="AO602">
        <v>2.241</v>
      </c>
      <c r="AP602" s="112"/>
      <c r="AR602">
        <v>0.422</v>
      </c>
      <c r="AS602" s="112"/>
      <c r="AU602">
        <v>0.035</v>
      </c>
    </row>
    <row r="603" spans="1:47" s="111" customFormat="1" ht="12">
      <c r="A603" s="107">
        <v>39319</v>
      </c>
      <c r="B603" s="108">
        <f t="shared" si="9"/>
        <v>237</v>
      </c>
      <c r="C603" s="109">
        <v>0.834028</v>
      </c>
      <c r="D603" s="110">
        <v>0.834028</v>
      </c>
      <c r="F603">
        <v>38.8041667</v>
      </c>
      <c r="G603">
        <v>-76.069</v>
      </c>
      <c r="H603" s="111">
        <v>19.32</v>
      </c>
      <c r="M603" s="111">
        <v>832.862000000001</v>
      </c>
      <c r="N603" s="111">
        <v>27.6</v>
      </c>
      <c r="O603" s="111">
        <v>60</v>
      </c>
      <c r="P603" s="111">
        <v>89.2615</v>
      </c>
      <c r="R603" s="111">
        <v>0.000159</v>
      </c>
      <c r="S603" s="111">
        <v>0.000111</v>
      </c>
      <c r="T603" s="113">
        <v>6.5E-05</v>
      </c>
      <c r="U603" s="113">
        <v>1.5E-05</v>
      </c>
      <c r="V603" s="113">
        <v>1.2E-05</v>
      </c>
      <c r="W603" s="113">
        <v>9.47E-06</v>
      </c>
      <c r="X603" s="111">
        <v>917.5</v>
      </c>
      <c r="Y603" s="111">
        <v>314.7</v>
      </c>
      <c r="Z603" s="111">
        <v>310.9</v>
      </c>
      <c r="AA603" s="111">
        <v>42.8</v>
      </c>
      <c r="AC603" s="111">
        <v>6313</v>
      </c>
      <c r="AD603" s="111">
        <v>572</v>
      </c>
      <c r="AE603" s="111">
        <v>256</v>
      </c>
      <c r="AF603" s="111">
        <v>33</v>
      </c>
      <c r="AG603" s="111">
        <v>8</v>
      </c>
      <c r="AH603" s="111">
        <v>17</v>
      </c>
      <c r="AI603" s="111">
        <v>7199</v>
      </c>
      <c r="AJ603" s="111">
        <v>886</v>
      </c>
      <c r="AK603" s="111">
        <v>314</v>
      </c>
      <c r="AL603" s="111">
        <v>58</v>
      </c>
      <c r="AM603" s="111">
        <v>25</v>
      </c>
      <c r="AN603" s="111">
        <v>17</v>
      </c>
      <c r="AO603">
        <v>2.524</v>
      </c>
      <c r="AP603" s="112"/>
      <c r="AR603">
        <v>0.532</v>
      </c>
      <c r="AS603" s="112"/>
      <c r="AU603">
        <v>0.035</v>
      </c>
    </row>
    <row r="604" spans="1:47" s="111" customFormat="1" ht="12">
      <c r="A604" s="107">
        <v>39319</v>
      </c>
      <c r="B604" s="108">
        <f t="shared" si="9"/>
        <v>237</v>
      </c>
      <c r="C604" s="109">
        <v>0.834144</v>
      </c>
      <c r="D604" s="110">
        <v>0.834144</v>
      </c>
      <c r="F604">
        <v>38.8041667</v>
      </c>
      <c r="G604">
        <v>-76.069</v>
      </c>
      <c r="H604" s="111">
        <v>19.285</v>
      </c>
      <c r="M604" s="111">
        <v>854.9872500000001</v>
      </c>
      <c r="N604" s="111">
        <v>27.4</v>
      </c>
      <c r="O604" s="111">
        <v>60.9</v>
      </c>
      <c r="P604" s="111">
        <v>89.7773</v>
      </c>
      <c r="AC604" s="111">
        <v>6377</v>
      </c>
      <c r="AD604" s="111">
        <v>621</v>
      </c>
      <c r="AE604" s="111">
        <v>254</v>
      </c>
      <c r="AF604" s="111">
        <v>35</v>
      </c>
      <c r="AG604" s="111">
        <v>11</v>
      </c>
      <c r="AH604" s="111">
        <v>11</v>
      </c>
      <c r="AI604" s="111">
        <v>7309</v>
      </c>
      <c r="AJ604" s="111">
        <v>932</v>
      </c>
      <c r="AK604" s="111">
        <v>311</v>
      </c>
      <c r="AL604" s="111">
        <v>57</v>
      </c>
      <c r="AM604" s="111">
        <v>22</v>
      </c>
      <c r="AN604" s="111">
        <v>11</v>
      </c>
      <c r="AO604">
        <v>2.26</v>
      </c>
      <c r="AP604" s="112"/>
      <c r="AR604">
        <v>0.582</v>
      </c>
      <c r="AS604" s="112"/>
      <c r="AT604" s="111">
        <v>1.3798</v>
      </c>
      <c r="AU604">
        <v>0.035</v>
      </c>
    </row>
    <row r="605" spans="1:47" s="111" customFormat="1" ht="12">
      <c r="A605" s="107">
        <v>39319</v>
      </c>
      <c r="B605" s="108">
        <f t="shared" si="9"/>
        <v>237</v>
      </c>
      <c r="C605" s="109">
        <v>0.834259</v>
      </c>
      <c r="D605" s="110">
        <v>0.834259</v>
      </c>
      <c r="F605">
        <v>38.8041667</v>
      </c>
      <c r="G605">
        <v>-76.069</v>
      </c>
      <c r="H605" s="111">
        <v>19.247</v>
      </c>
      <c r="M605" s="111">
        <v>879.0089500000013</v>
      </c>
      <c r="N605" s="111">
        <v>27.3</v>
      </c>
      <c r="O605" s="111">
        <v>61.9</v>
      </c>
      <c r="P605" s="111">
        <v>89.2042</v>
      </c>
      <c r="AC605" s="111">
        <v>6410</v>
      </c>
      <c r="AD605" s="111">
        <v>599</v>
      </c>
      <c r="AE605" s="111">
        <v>223</v>
      </c>
      <c r="AF605" s="111">
        <v>46</v>
      </c>
      <c r="AG605" s="111">
        <v>10</v>
      </c>
      <c r="AH605" s="111">
        <v>12</v>
      </c>
      <c r="AI605" s="111">
        <v>7300</v>
      </c>
      <c r="AJ605" s="111">
        <v>890</v>
      </c>
      <c r="AK605" s="111">
        <v>291</v>
      </c>
      <c r="AL605" s="111">
        <v>68</v>
      </c>
      <c r="AM605" s="111">
        <v>22</v>
      </c>
      <c r="AN605" s="111">
        <v>12</v>
      </c>
      <c r="AO605">
        <v>2.495</v>
      </c>
      <c r="AP605" s="112"/>
      <c r="AR605">
        <v>0.642</v>
      </c>
      <c r="AS605" s="112"/>
      <c r="AT605" s="111">
        <v>1.88757</v>
      </c>
      <c r="AU605">
        <v>0.036</v>
      </c>
    </row>
    <row r="606" spans="1:47" s="111" customFormat="1" ht="12">
      <c r="A606" s="107">
        <v>39319</v>
      </c>
      <c r="B606" s="108">
        <f t="shared" si="9"/>
        <v>237</v>
      </c>
      <c r="C606" s="109">
        <v>0.834375</v>
      </c>
      <c r="D606" s="110">
        <v>0.834375</v>
      </c>
      <c r="F606">
        <v>38.8041667</v>
      </c>
      <c r="G606">
        <v>-76.069</v>
      </c>
      <c r="H606" s="111">
        <v>19.212</v>
      </c>
      <c r="M606" s="111">
        <v>901.1342000000004</v>
      </c>
      <c r="N606" s="111">
        <v>27.1</v>
      </c>
      <c r="O606" s="111">
        <v>61.1</v>
      </c>
      <c r="P606" s="111">
        <v>89.2042</v>
      </c>
      <c r="R606" s="111">
        <v>0.000167</v>
      </c>
      <c r="S606" s="111">
        <v>0.000116</v>
      </c>
      <c r="T606" s="113">
        <v>6.81E-05</v>
      </c>
      <c r="U606" s="113">
        <v>1.51E-05</v>
      </c>
      <c r="V606" s="113">
        <v>1.2E-05</v>
      </c>
      <c r="W606" s="113">
        <v>9.54E-06</v>
      </c>
      <c r="X606" s="111">
        <v>911</v>
      </c>
      <c r="Y606" s="111">
        <v>314.7</v>
      </c>
      <c r="Z606" s="111">
        <v>310.8</v>
      </c>
      <c r="AA606" s="111">
        <v>43.8</v>
      </c>
      <c r="AC606" s="111">
        <v>6379</v>
      </c>
      <c r="AD606" s="111">
        <v>625</v>
      </c>
      <c r="AE606" s="111">
        <v>223</v>
      </c>
      <c r="AF606" s="111">
        <v>33</v>
      </c>
      <c r="AG606" s="111">
        <v>11</v>
      </c>
      <c r="AH606" s="111">
        <v>15</v>
      </c>
      <c r="AI606" s="111">
        <v>7286</v>
      </c>
      <c r="AJ606" s="111">
        <v>907</v>
      </c>
      <c r="AK606" s="111">
        <v>282</v>
      </c>
      <c r="AL606" s="111">
        <v>59</v>
      </c>
      <c r="AM606" s="111">
        <v>26</v>
      </c>
      <c r="AN606" s="111">
        <v>15</v>
      </c>
      <c r="AO606">
        <v>2.534</v>
      </c>
      <c r="AP606" s="112"/>
      <c r="AR606">
        <v>0.711</v>
      </c>
      <c r="AS606" s="112"/>
      <c r="AT606" s="111">
        <v>2.20632</v>
      </c>
      <c r="AU606">
        <v>0.035</v>
      </c>
    </row>
    <row r="607" spans="1:47" s="111" customFormat="1" ht="12">
      <c r="A607" s="107">
        <v>39319</v>
      </c>
      <c r="B607" s="108">
        <f t="shared" si="9"/>
        <v>237</v>
      </c>
      <c r="C607" s="109">
        <v>0.834491</v>
      </c>
      <c r="D607" s="110">
        <v>0.834491</v>
      </c>
      <c r="F607">
        <v>38.8041667</v>
      </c>
      <c r="G607">
        <v>-76.069</v>
      </c>
      <c r="H607" s="111">
        <v>19.166</v>
      </c>
      <c r="M607" s="111">
        <v>930.2131000000008</v>
      </c>
      <c r="N607" s="111">
        <v>26.9</v>
      </c>
      <c r="O607" s="111">
        <v>60.2</v>
      </c>
      <c r="P607" s="111">
        <v>87.6997</v>
      </c>
      <c r="AC607" s="111">
        <v>6357</v>
      </c>
      <c r="AD607" s="111">
        <v>597</v>
      </c>
      <c r="AE607" s="111">
        <v>239</v>
      </c>
      <c r="AF607" s="111">
        <v>41</v>
      </c>
      <c r="AG607" s="111">
        <v>9</v>
      </c>
      <c r="AH607" s="111">
        <v>16</v>
      </c>
      <c r="AI607" s="111">
        <v>7259</v>
      </c>
      <c r="AJ607" s="111">
        <v>902</v>
      </c>
      <c r="AK607" s="111">
        <v>305</v>
      </c>
      <c r="AL607" s="111">
        <v>66</v>
      </c>
      <c r="AM607" s="111">
        <v>25</v>
      </c>
      <c r="AN607" s="111">
        <v>16</v>
      </c>
      <c r="AO607">
        <v>2.742</v>
      </c>
      <c r="AP607" s="112"/>
      <c r="AQ607" s="111">
        <v>147.645</v>
      </c>
      <c r="AR607">
        <v>0.723</v>
      </c>
      <c r="AS607" s="112"/>
      <c r="AT607" s="111">
        <v>2.53716</v>
      </c>
      <c r="AU607">
        <v>0.036</v>
      </c>
    </row>
    <row r="608" spans="1:47" s="111" customFormat="1" ht="12">
      <c r="A608" s="107">
        <v>39319</v>
      </c>
      <c r="B608" s="108">
        <f t="shared" si="9"/>
        <v>237</v>
      </c>
      <c r="C608" s="109">
        <v>0.834606</v>
      </c>
      <c r="D608" s="110">
        <v>0.834606</v>
      </c>
      <c r="F608">
        <v>38.8041667</v>
      </c>
      <c r="G608">
        <v>-76.069</v>
      </c>
      <c r="H608" s="111">
        <v>19.137</v>
      </c>
      <c r="M608" s="111">
        <v>948.5454499999996</v>
      </c>
      <c r="N608" s="111">
        <v>26.8</v>
      </c>
      <c r="O608" s="111">
        <v>61.1</v>
      </c>
      <c r="P608" s="111">
        <v>86.9834</v>
      </c>
      <c r="AC608" s="111">
        <v>6326</v>
      </c>
      <c r="AD608" s="111">
        <v>612</v>
      </c>
      <c r="AE608" s="111">
        <v>229</v>
      </c>
      <c r="AF608" s="111">
        <v>42</v>
      </c>
      <c r="AG608" s="111">
        <v>6</v>
      </c>
      <c r="AH608" s="111">
        <v>23</v>
      </c>
      <c r="AI608" s="111">
        <v>7238</v>
      </c>
      <c r="AJ608" s="111">
        <v>912</v>
      </c>
      <c r="AK608" s="111">
        <v>300</v>
      </c>
      <c r="AL608" s="111">
        <v>71</v>
      </c>
      <c r="AM608" s="111">
        <v>29</v>
      </c>
      <c r="AN608" s="111">
        <v>23</v>
      </c>
      <c r="AO608">
        <v>2.622</v>
      </c>
      <c r="AP608" s="112"/>
      <c r="AQ608" s="111">
        <v>180.591</v>
      </c>
      <c r="AR608">
        <v>0.742</v>
      </c>
      <c r="AS608" s="112"/>
      <c r="AT608" s="111">
        <v>2.72514</v>
      </c>
      <c r="AU608">
        <v>0.034</v>
      </c>
    </row>
    <row r="609" spans="1:47" s="111" customFormat="1" ht="12">
      <c r="A609" s="107">
        <v>39319</v>
      </c>
      <c r="B609" s="108">
        <f t="shared" si="9"/>
        <v>237</v>
      </c>
      <c r="C609" s="109">
        <v>0.834722</v>
      </c>
      <c r="D609" s="110">
        <v>0.834722</v>
      </c>
      <c r="F609">
        <v>38.8041667</v>
      </c>
      <c r="G609">
        <v>-76.069</v>
      </c>
      <c r="H609" s="111">
        <v>19.112</v>
      </c>
      <c r="M609" s="111">
        <v>964.3492000000024</v>
      </c>
      <c r="N609" s="111">
        <v>27.3</v>
      </c>
      <c r="O609" s="111">
        <v>49.5</v>
      </c>
      <c r="P609" s="111">
        <v>86.138</v>
      </c>
      <c r="R609" s="111">
        <v>0.000162</v>
      </c>
      <c r="S609" s="111">
        <v>0.000111</v>
      </c>
      <c r="T609" s="113">
        <v>6.48E-05</v>
      </c>
      <c r="U609" s="113">
        <v>1.52E-05</v>
      </c>
      <c r="V609" s="113">
        <v>1.17E-05</v>
      </c>
      <c r="W609" s="113">
        <v>8.87E-06</v>
      </c>
      <c r="X609" s="111">
        <v>903.9</v>
      </c>
      <c r="Y609" s="111">
        <v>314.6</v>
      </c>
      <c r="Z609" s="111">
        <v>310.7</v>
      </c>
      <c r="AA609" s="111">
        <v>43.3</v>
      </c>
      <c r="AC609" s="111">
        <v>6440</v>
      </c>
      <c r="AD609" s="111">
        <v>551</v>
      </c>
      <c r="AE609" s="111">
        <v>227</v>
      </c>
      <c r="AF609" s="111">
        <v>42</v>
      </c>
      <c r="AG609" s="111">
        <v>13</v>
      </c>
      <c r="AH609" s="111">
        <v>26</v>
      </c>
      <c r="AI609" s="111">
        <v>7299</v>
      </c>
      <c r="AJ609" s="111">
        <v>859</v>
      </c>
      <c r="AK609" s="111">
        <v>308</v>
      </c>
      <c r="AL609" s="111">
        <v>81</v>
      </c>
      <c r="AM609" s="111">
        <v>39</v>
      </c>
      <c r="AN609" s="111">
        <v>26</v>
      </c>
      <c r="AO609">
        <v>2.614</v>
      </c>
      <c r="AP609" s="112"/>
      <c r="AQ609" s="111">
        <v>188.333</v>
      </c>
      <c r="AR609">
        <v>0.701</v>
      </c>
      <c r="AS609" s="112"/>
      <c r="AT609" s="111">
        <v>2.84718</v>
      </c>
      <c r="AU609">
        <v>0.034</v>
      </c>
    </row>
    <row r="610" spans="1:47" s="111" customFormat="1" ht="12">
      <c r="A610" s="107">
        <v>39319</v>
      </c>
      <c r="B610" s="108">
        <f t="shared" si="9"/>
        <v>237</v>
      </c>
      <c r="C610" s="109">
        <v>0.834838</v>
      </c>
      <c r="D610" s="110">
        <v>0.834838</v>
      </c>
      <c r="F610">
        <v>38.8041667</v>
      </c>
      <c r="G610">
        <v>-76.069</v>
      </c>
      <c r="H610" s="111">
        <v>19.048</v>
      </c>
      <c r="M610" s="111">
        <v>1004.8068000000021</v>
      </c>
      <c r="N610" s="111">
        <v>27.3</v>
      </c>
      <c r="O610" s="111">
        <v>45.3</v>
      </c>
      <c r="P610" s="111">
        <v>85.9948</v>
      </c>
      <c r="AC610" s="111">
        <v>6347</v>
      </c>
      <c r="AD610" s="111">
        <v>580</v>
      </c>
      <c r="AE610" s="111">
        <v>247</v>
      </c>
      <c r="AF610" s="111">
        <v>44</v>
      </c>
      <c r="AG610" s="111">
        <v>12</v>
      </c>
      <c r="AH610" s="111">
        <v>13</v>
      </c>
      <c r="AI610" s="111">
        <v>7243</v>
      </c>
      <c r="AJ610" s="111">
        <v>896</v>
      </c>
      <c r="AK610" s="111">
        <v>316</v>
      </c>
      <c r="AL610" s="111">
        <v>69</v>
      </c>
      <c r="AM610" s="111">
        <v>25</v>
      </c>
      <c r="AN610" s="111">
        <v>13</v>
      </c>
      <c r="AO610">
        <v>2.552</v>
      </c>
      <c r="AP610" s="112"/>
      <c r="AQ610" s="111">
        <v>189.63</v>
      </c>
      <c r="AR610">
        <v>0.822</v>
      </c>
      <c r="AS610" s="112"/>
      <c r="AT610" s="111">
        <v>2.93735</v>
      </c>
      <c r="AU610">
        <v>0.034</v>
      </c>
    </row>
    <row r="611" spans="1:47" s="111" customFormat="1" ht="12">
      <c r="A611" s="107">
        <v>39319</v>
      </c>
      <c r="B611" s="108">
        <f t="shared" si="9"/>
        <v>237</v>
      </c>
      <c r="C611" s="109">
        <v>0.834954</v>
      </c>
      <c r="D611" s="110">
        <v>0.834954</v>
      </c>
      <c r="F611">
        <v>38.8041667</v>
      </c>
      <c r="G611">
        <v>-76.069</v>
      </c>
      <c r="H611" s="111">
        <v>18.993</v>
      </c>
      <c r="M611" s="111">
        <v>1039.5750500000013</v>
      </c>
      <c r="N611" s="111">
        <v>26.2</v>
      </c>
      <c r="O611" s="111">
        <v>55.4</v>
      </c>
      <c r="P611" s="111">
        <v>85.7798</v>
      </c>
      <c r="AC611" s="111">
        <v>6260</v>
      </c>
      <c r="AD611" s="111">
        <v>572</v>
      </c>
      <c r="AE611" s="111">
        <v>202</v>
      </c>
      <c r="AF611" s="111">
        <v>48</v>
      </c>
      <c r="AG611" s="111">
        <v>10</v>
      </c>
      <c r="AH611" s="111">
        <v>14</v>
      </c>
      <c r="AI611" s="111">
        <v>7106</v>
      </c>
      <c r="AJ611" s="111">
        <v>846</v>
      </c>
      <c r="AK611" s="111">
        <v>274</v>
      </c>
      <c r="AL611" s="111">
        <v>72</v>
      </c>
      <c r="AM611" s="111">
        <v>24</v>
      </c>
      <c r="AN611" s="111">
        <v>14</v>
      </c>
      <c r="AO611">
        <v>2.711</v>
      </c>
      <c r="AP611" s="112"/>
      <c r="AQ611" s="111">
        <v>180.331</v>
      </c>
      <c r="AR611">
        <v>0.742</v>
      </c>
      <c r="AS611" s="112"/>
      <c r="AT611" s="111">
        <v>2.94731</v>
      </c>
      <c r="AU611">
        <v>0.034</v>
      </c>
    </row>
    <row r="612" spans="1:47" s="111" customFormat="1" ht="12">
      <c r="A612" s="107">
        <v>39319</v>
      </c>
      <c r="B612" s="108">
        <f t="shared" si="9"/>
        <v>237</v>
      </c>
      <c r="C612" s="109">
        <v>0.835069</v>
      </c>
      <c r="D612" s="110">
        <v>0.835069</v>
      </c>
      <c r="F612">
        <v>38.8041667</v>
      </c>
      <c r="G612">
        <v>-76.069</v>
      </c>
      <c r="H612" s="111">
        <v>18.938</v>
      </c>
      <c r="M612" s="111">
        <v>1074.3433000000005</v>
      </c>
      <c r="N612" s="111">
        <v>26.5</v>
      </c>
      <c r="O612" s="111">
        <v>46.9</v>
      </c>
      <c r="P612" s="111">
        <v>85.6509</v>
      </c>
      <c r="R612" s="111">
        <v>0.000131</v>
      </c>
      <c r="S612" s="113">
        <v>8.96E-05</v>
      </c>
      <c r="T612" s="113">
        <v>5.35E-05</v>
      </c>
      <c r="U612" s="113">
        <v>1.11E-05</v>
      </c>
      <c r="V612" s="113">
        <v>9.18E-06</v>
      </c>
      <c r="W612" s="113">
        <v>7.13E-06</v>
      </c>
      <c r="X612" s="111">
        <v>896</v>
      </c>
      <c r="Y612" s="111">
        <v>314.6</v>
      </c>
      <c r="Z612" s="111">
        <v>310.6</v>
      </c>
      <c r="AA612" s="111">
        <v>40.3</v>
      </c>
      <c r="AC612" s="111">
        <v>5955</v>
      </c>
      <c r="AD612" s="111">
        <v>579</v>
      </c>
      <c r="AE612" s="111">
        <v>194</v>
      </c>
      <c r="AF612" s="111">
        <v>38</v>
      </c>
      <c r="AG612" s="111">
        <v>10</v>
      </c>
      <c r="AH612" s="111">
        <v>19</v>
      </c>
      <c r="AI612" s="111">
        <v>6795</v>
      </c>
      <c r="AJ612" s="111">
        <v>840</v>
      </c>
      <c r="AK612" s="111">
        <v>261</v>
      </c>
      <c r="AL612" s="111">
        <v>67</v>
      </c>
      <c r="AM612" s="111">
        <v>29</v>
      </c>
      <c r="AN612" s="111">
        <v>19</v>
      </c>
      <c r="AO612">
        <v>2.594</v>
      </c>
      <c r="AP612" s="112"/>
      <c r="AQ612" s="111">
        <v>167.523</v>
      </c>
      <c r="AR612">
        <v>0.742</v>
      </c>
      <c r="AS612" s="112"/>
      <c r="AT612" s="111">
        <v>3.00341</v>
      </c>
      <c r="AU612">
        <v>0.036</v>
      </c>
    </row>
    <row r="613" spans="1:47" s="111" customFormat="1" ht="12">
      <c r="A613" s="107">
        <v>39319</v>
      </c>
      <c r="B613" s="108">
        <f t="shared" si="9"/>
        <v>237</v>
      </c>
      <c r="C613" s="109">
        <v>0.835185</v>
      </c>
      <c r="D613" s="110">
        <v>0.835185</v>
      </c>
      <c r="F613">
        <v>38.8041667</v>
      </c>
      <c r="G613">
        <v>-76.069</v>
      </c>
      <c r="H613" s="111">
        <v>18.899</v>
      </c>
      <c r="M613" s="111">
        <v>1098.9971499999992</v>
      </c>
      <c r="N613" s="111">
        <v>26.2</v>
      </c>
      <c r="O613" s="111">
        <v>46.7</v>
      </c>
      <c r="P613" s="111">
        <v>83.5734</v>
      </c>
      <c r="AC613" s="111">
        <v>5486</v>
      </c>
      <c r="AD613" s="111">
        <v>500</v>
      </c>
      <c r="AE613" s="111">
        <v>202</v>
      </c>
      <c r="AF613" s="111">
        <v>42</v>
      </c>
      <c r="AG613" s="111">
        <v>6</v>
      </c>
      <c r="AH613" s="111">
        <v>20</v>
      </c>
      <c r="AI613" s="111">
        <v>6256</v>
      </c>
      <c r="AJ613" s="111">
        <v>770</v>
      </c>
      <c r="AK613" s="111">
        <v>270</v>
      </c>
      <c r="AL613" s="111">
        <v>68</v>
      </c>
      <c r="AM613" s="111">
        <v>26</v>
      </c>
      <c r="AN613" s="111">
        <v>20</v>
      </c>
      <c r="AO613">
        <v>2.543</v>
      </c>
      <c r="AP613" s="112"/>
      <c r="AQ613" s="111">
        <v>148.127</v>
      </c>
      <c r="AR613">
        <v>0.782</v>
      </c>
      <c r="AS613" s="112"/>
      <c r="AT613" s="111">
        <v>3.00458</v>
      </c>
      <c r="AU613">
        <v>0.035</v>
      </c>
    </row>
    <row r="614" spans="1:47" s="111" customFormat="1" ht="12">
      <c r="A614" s="107">
        <v>39319</v>
      </c>
      <c r="B614" s="108">
        <f t="shared" si="9"/>
        <v>237</v>
      </c>
      <c r="C614" s="109">
        <v>0.835301</v>
      </c>
      <c r="D614" s="110">
        <v>0.835301</v>
      </c>
      <c r="F614">
        <v>38.8041667</v>
      </c>
      <c r="G614">
        <v>-76.069</v>
      </c>
      <c r="H614" s="111">
        <v>18.866</v>
      </c>
      <c r="M614" s="111">
        <v>1119.8581000000013</v>
      </c>
      <c r="N614" s="111">
        <v>26.5</v>
      </c>
      <c r="O614" s="111">
        <v>44</v>
      </c>
      <c r="P614" s="111">
        <v>82.1693</v>
      </c>
      <c r="AC614" s="111">
        <v>5485</v>
      </c>
      <c r="AD614" s="111">
        <v>482</v>
      </c>
      <c r="AE614" s="111">
        <v>147</v>
      </c>
      <c r="AF614" s="111">
        <v>38</v>
      </c>
      <c r="AG614" s="111">
        <v>4</v>
      </c>
      <c r="AH614" s="111">
        <v>7</v>
      </c>
      <c r="AI614" s="111">
        <v>6163</v>
      </c>
      <c r="AJ614" s="111">
        <v>678</v>
      </c>
      <c r="AK614" s="111">
        <v>196</v>
      </c>
      <c r="AL614" s="111">
        <v>49</v>
      </c>
      <c r="AM614" s="111">
        <v>11</v>
      </c>
      <c r="AN614" s="111">
        <v>7</v>
      </c>
      <c r="AO614">
        <v>2.603</v>
      </c>
      <c r="AP614" s="112"/>
      <c r="AQ614" s="111">
        <v>142.479</v>
      </c>
      <c r="AR614">
        <v>0.721</v>
      </c>
      <c r="AS614" s="112"/>
      <c r="AT614" s="111">
        <v>2.74199</v>
      </c>
      <c r="AU614">
        <v>0.034</v>
      </c>
    </row>
    <row r="615" spans="1:47" s="111" customFormat="1" ht="12">
      <c r="A615" s="107">
        <v>39319</v>
      </c>
      <c r="B615" s="108">
        <f t="shared" si="9"/>
        <v>237</v>
      </c>
      <c r="C615" s="109">
        <v>0.835417</v>
      </c>
      <c r="D615" s="110">
        <v>0.835417</v>
      </c>
      <c r="F615">
        <v>38.8041667</v>
      </c>
      <c r="G615">
        <v>-76.069</v>
      </c>
      <c r="H615" s="111">
        <v>18.84</v>
      </c>
      <c r="M615" s="111">
        <v>1136.2939999999999</v>
      </c>
      <c r="N615" s="111">
        <v>26.9</v>
      </c>
      <c r="O615" s="111">
        <v>39.5</v>
      </c>
      <c r="P615" s="111">
        <v>76.5385</v>
      </c>
      <c r="R615" s="111">
        <v>0.00011</v>
      </c>
      <c r="S615" s="113">
        <v>7.52E-05</v>
      </c>
      <c r="T615" s="113">
        <v>4.42E-05</v>
      </c>
      <c r="U615" s="113">
        <v>1.1E-05</v>
      </c>
      <c r="V615" s="113">
        <v>8.2E-06</v>
      </c>
      <c r="W615" s="113">
        <v>7.01E-06</v>
      </c>
      <c r="X615" s="111">
        <v>886.9</v>
      </c>
      <c r="Y615" s="111">
        <v>314.6</v>
      </c>
      <c r="Z615" s="111">
        <v>310.5</v>
      </c>
      <c r="AA615" s="111">
        <v>37.8</v>
      </c>
      <c r="AC615" s="111">
        <v>5041</v>
      </c>
      <c r="AD615" s="111">
        <v>420</v>
      </c>
      <c r="AE615" s="111">
        <v>163</v>
      </c>
      <c r="AF615" s="111">
        <v>21</v>
      </c>
      <c r="AG615" s="111">
        <v>5</v>
      </c>
      <c r="AH615" s="111">
        <v>8</v>
      </c>
      <c r="AI615" s="111">
        <v>5658</v>
      </c>
      <c r="AJ615" s="111">
        <v>617</v>
      </c>
      <c r="AK615" s="111">
        <v>197</v>
      </c>
      <c r="AL615" s="111">
        <v>34</v>
      </c>
      <c r="AM615" s="111">
        <v>13</v>
      </c>
      <c r="AN615" s="111">
        <v>8</v>
      </c>
      <c r="AO615">
        <v>2.434</v>
      </c>
      <c r="AP615" s="112"/>
      <c r="AQ615" s="111">
        <v>124.731</v>
      </c>
      <c r="AR615">
        <v>0.782</v>
      </c>
      <c r="AS615" s="112"/>
      <c r="AT615" s="111">
        <v>2.45743</v>
      </c>
      <c r="AU615">
        <v>0.034</v>
      </c>
    </row>
    <row r="616" spans="1:47" s="111" customFormat="1" ht="12">
      <c r="A616" s="107">
        <v>39319</v>
      </c>
      <c r="B616" s="108">
        <f t="shared" si="9"/>
        <v>237</v>
      </c>
      <c r="C616" s="109">
        <v>0.835532</v>
      </c>
      <c r="D616" s="110">
        <v>0.835532</v>
      </c>
      <c r="F616">
        <v>38.8041667</v>
      </c>
      <c r="G616">
        <v>-76.069</v>
      </c>
      <c r="H616" s="111">
        <v>18.78</v>
      </c>
      <c r="M616" s="111">
        <v>1174.223</v>
      </c>
      <c r="N616" s="111">
        <v>27.4</v>
      </c>
      <c r="O616" s="111">
        <v>33.5</v>
      </c>
      <c r="P616" s="111">
        <v>74.8765</v>
      </c>
      <c r="AC616" s="111">
        <v>5023</v>
      </c>
      <c r="AD616" s="111">
        <v>409</v>
      </c>
      <c r="AE616" s="111">
        <v>125</v>
      </c>
      <c r="AF616" s="111">
        <v>27</v>
      </c>
      <c r="AG616" s="111">
        <v>8</v>
      </c>
      <c r="AH616" s="111">
        <v>9</v>
      </c>
      <c r="AI616" s="111">
        <v>5601</v>
      </c>
      <c r="AJ616" s="111">
        <v>578</v>
      </c>
      <c r="AK616" s="111">
        <v>169</v>
      </c>
      <c r="AL616" s="111">
        <v>44</v>
      </c>
      <c r="AM616" s="111">
        <v>17</v>
      </c>
      <c r="AN616" s="111">
        <v>9</v>
      </c>
      <c r="AO616">
        <v>2.334</v>
      </c>
      <c r="AP616" s="112"/>
      <c r="AQ616" s="111">
        <v>108.915</v>
      </c>
      <c r="AR616">
        <v>0.691</v>
      </c>
      <c r="AS616" s="112"/>
      <c r="AT616" s="111">
        <v>2.10913</v>
      </c>
      <c r="AU616">
        <v>0.034</v>
      </c>
    </row>
    <row r="617" spans="1:47" s="111" customFormat="1" ht="12">
      <c r="A617" s="107">
        <v>39319</v>
      </c>
      <c r="B617" s="108">
        <f t="shared" si="9"/>
        <v>237</v>
      </c>
      <c r="C617" s="109">
        <v>0.835648</v>
      </c>
      <c r="D617" s="110">
        <v>0.835648</v>
      </c>
      <c r="F617">
        <v>38.8041667</v>
      </c>
      <c r="G617">
        <v>-76.069</v>
      </c>
      <c r="H617" s="111">
        <v>18.728</v>
      </c>
      <c r="M617" s="111">
        <v>1207.094799999999</v>
      </c>
      <c r="N617" s="111">
        <v>26.5</v>
      </c>
      <c r="O617" s="111">
        <v>35.1</v>
      </c>
      <c r="P617" s="111">
        <v>72.3118</v>
      </c>
      <c r="AC617" s="111">
        <v>5052</v>
      </c>
      <c r="AD617" s="111">
        <v>401</v>
      </c>
      <c r="AE617" s="111">
        <v>119</v>
      </c>
      <c r="AF617" s="111">
        <v>22</v>
      </c>
      <c r="AG617" s="111">
        <v>11</v>
      </c>
      <c r="AH617" s="111">
        <v>12</v>
      </c>
      <c r="AI617" s="111">
        <v>5617</v>
      </c>
      <c r="AJ617" s="111">
        <v>565</v>
      </c>
      <c r="AK617" s="111">
        <v>164</v>
      </c>
      <c r="AL617" s="111">
        <v>45</v>
      </c>
      <c r="AM617" s="111">
        <v>23</v>
      </c>
      <c r="AN617" s="111">
        <v>12</v>
      </c>
      <c r="AO617">
        <v>2.464</v>
      </c>
      <c r="AP617" s="112"/>
      <c r="AQ617" s="111">
        <v>101.692</v>
      </c>
      <c r="AR617">
        <v>0.572</v>
      </c>
      <c r="AS617" s="112"/>
      <c r="AT617" s="111">
        <v>1.71358</v>
      </c>
      <c r="AU617">
        <v>0.034</v>
      </c>
    </row>
    <row r="618" spans="1:47" s="111" customFormat="1" ht="12">
      <c r="A618" s="107">
        <v>39319</v>
      </c>
      <c r="B618" s="108">
        <f t="shared" si="9"/>
        <v>237</v>
      </c>
      <c r="C618" s="109">
        <v>0.835764</v>
      </c>
      <c r="D618" s="110">
        <v>0.835764</v>
      </c>
      <c r="F618">
        <v>38.8041667</v>
      </c>
      <c r="G618">
        <v>-76.069</v>
      </c>
      <c r="H618" s="111">
        <v>18.708</v>
      </c>
      <c r="M618" s="111">
        <v>1219.7378000000008</v>
      </c>
      <c r="N618" s="111">
        <v>26.1</v>
      </c>
      <c r="O618" s="111">
        <v>36.9</v>
      </c>
      <c r="P618" s="111">
        <v>70.091</v>
      </c>
      <c r="R618" s="113">
        <v>7.58E-05</v>
      </c>
      <c r="S618" s="113">
        <v>5.12E-05</v>
      </c>
      <c r="T618" s="113">
        <v>2.96E-05</v>
      </c>
      <c r="U618" s="113">
        <v>7.33E-06</v>
      </c>
      <c r="V618" s="113">
        <v>5.82E-06</v>
      </c>
      <c r="W618" s="113">
        <v>4.84E-06</v>
      </c>
      <c r="X618" s="111">
        <v>879.5</v>
      </c>
      <c r="Y618" s="111">
        <v>314.5</v>
      </c>
      <c r="Z618" s="111">
        <v>310.5</v>
      </c>
      <c r="AA618" s="111">
        <v>34.1</v>
      </c>
      <c r="AC618" s="111">
        <v>4559</v>
      </c>
      <c r="AD618" s="111">
        <v>332</v>
      </c>
      <c r="AE618" s="111">
        <v>118</v>
      </c>
      <c r="AF618" s="111">
        <v>21</v>
      </c>
      <c r="AG618" s="111">
        <v>2</v>
      </c>
      <c r="AH618" s="111">
        <v>13</v>
      </c>
      <c r="AI618" s="111">
        <v>5045</v>
      </c>
      <c r="AJ618" s="111">
        <v>486</v>
      </c>
      <c r="AK618" s="111">
        <v>154</v>
      </c>
      <c r="AL618" s="111">
        <v>36</v>
      </c>
      <c r="AM618" s="111">
        <v>15</v>
      </c>
      <c r="AN618" s="111">
        <v>13</v>
      </c>
      <c r="AO618">
        <v>2.454</v>
      </c>
      <c r="AP618" s="112"/>
      <c r="AQ618" s="111">
        <v>90.8891</v>
      </c>
      <c r="AR618">
        <v>0.472</v>
      </c>
      <c r="AS618" s="112"/>
      <c r="AT618" s="111">
        <v>1.39715</v>
      </c>
      <c r="AU618">
        <v>0.035</v>
      </c>
    </row>
    <row r="619" spans="1:47" s="111" customFormat="1" ht="12">
      <c r="A619" s="107">
        <v>39319</v>
      </c>
      <c r="B619" s="108">
        <f t="shared" si="9"/>
        <v>237</v>
      </c>
      <c r="C619" s="109">
        <v>0.83588</v>
      </c>
      <c r="D619" s="110">
        <v>0.83588</v>
      </c>
      <c r="F619">
        <v>38.8041667</v>
      </c>
      <c r="G619">
        <v>-76.069</v>
      </c>
      <c r="H619" s="111">
        <v>18.683</v>
      </c>
      <c r="M619" s="111">
        <v>1235.54155</v>
      </c>
      <c r="N619" s="111">
        <v>26</v>
      </c>
      <c r="O619" s="111">
        <v>38.1</v>
      </c>
      <c r="P619" s="111">
        <v>67.7986</v>
      </c>
      <c r="AC619" s="111">
        <v>4066</v>
      </c>
      <c r="AD619" s="111">
        <v>256</v>
      </c>
      <c r="AE619" s="111">
        <v>103</v>
      </c>
      <c r="AF619" s="111">
        <v>19</v>
      </c>
      <c r="AG619" s="111">
        <v>7</v>
      </c>
      <c r="AH619" s="111">
        <v>7</v>
      </c>
      <c r="AI619" s="111">
        <v>4458</v>
      </c>
      <c r="AJ619" s="111">
        <v>392</v>
      </c>
      <c r="AK619" s="111">
        <v>136</v>
      </c>
      <c r="AL619" s="111">
        <v>33</v>
      </c>
      <c r="AM619" s="111">
        <v>14</v>
      </c>
      <c r="AN619" s="111">
        <v>7</v>
      </c>
      <c r="AO619">
        <v>2.364</v>
      </c>
      <c r="AP619" s="112"/>
      <c r="AQ619" s="111">
        <v>91.4707</v>
      </c>
      <c r="AR619">
        <v>0.414</v>
      </c>
      <c r="AS619" s="112"/>
      <c r="AT619" s="111">
        <v>0.95764</v>
      </c>
      <c r="AU619">
        <v>0.034</v>
      </c>
    </row>
    <row r="620" spans="1:47" s="111" customFormat="1" ht="12">
      <c r="A620" s="107">
        <v>39319</v>
      </c>
      <c r="B620" s="108">
        <f t="shared" si="9"/>
        <v>237</v>
      </c>
      <c r="C620" s="109">
        <v>0.835995</v>
      </c>
      <c r="D620" s="110">
        <v>0.835995</v>
      </c>
      <c r="F620">
        <v>38.8041667</v>
      </c>
      <c r="G620">
        <v>-76.069</v>
      </c>
      <c r="H620" s="111">
        <v>18.654</v>
      </c>
      <c r="M620" s="111">
        <v>1253.8739000000005</v>
      </c>
      <c r="N620" s="111">
        <v>26.1</v>
      </c>
      <c r="O620" s="111">
        <v>37.1</v>
      </c>
      <c r="P620" s="111">
        <v>67.6123</v>
      </c>
      <c r="AC620" s="111">
        <v>3337</v>
      </c>
      <c r="AD620" s="111">
        <v>212</v>
      </c>
      <c r="AE620" s="111">
        <v>78</v>
      </c>
      <c r="AF620" s="111">
        <v>18</v>
      </c>
      <c r="AG620" s="111">
        <v>7</v>
      </c>
      <c r="AH620" s="111">
        <v>5</v>
      </c>
      <c r="AI620" s="111">
        <v>3657</v>
      </c>
      <c r="AJ620" s="111">
        <v>320</v>
      </c>
      <c r="AK620" s="111">
        <v>108</v>
      </c>
      <c r="AL620" s="111">
        <v>30</v>
      </c>
      <c r="AM620" s="111">
        <v>12</v>
      </c>
      <c r="AN620" s="111">
        <v>5</v>
      </c>
      <c r="AO620">
        <v>2.433</v>
      </c>
      <c r="AP620" s="112"/>
      <c r="AQ620" s="111">
        <v>112.173</v>
      </c>
      <c r="AR620">
        <v>0.411</v>
      </c>
      <c r="AS620" s="112"/>
      <c r="AT620" s="111">
        <v>0.652198</v>
      </c>
      <c r="AU620">
        <v>0.034</v>
      </c>
    </row>
    <row r="621" spans="1:47" s="111" customFormat="1" ht="12">
      <c r="A621" s="107">
        <v>39319</v>
      </c>
      <c r="B621" s="108">
        <f t="shared" si="9"/>
        <v>237</v>
      </c>
      <c r="C621" s="109">
        <v>0.836111</v>
      </c>
      <c r="D621" s="110">
        <v>0.836111</v>
      </c>
      <c r="F621">
        <v>38.8041667</v>
      </c>
      <c r="G621">
        <v>-76.069</v>
      </c>
      <c r="H621" s="111">
        <v>18.628</v>
      </c>
      <c r="M621" s="111">
        <v>1270.309800000001</v>
      </c>
      <c r="N621" s="111">
        <v>26</v>
      </c>
      <c r="O621" s="111">
        <v>37</v>
      </c>
      <c r="P621" s="111">
        <v>66.9389</v>
      </c>
      <c r="R621" s="113">
        <v>6.79E-05</v>
      </c>
      <c r="S621" s="113">
        <v>4.57E-05</v>
      </c>
      <c r="T621" s="113">
        <v>2.51E-05</v>
      </c>
      <c r="U621" s="113">
        <v>6.41E-06</v>
      </c>
      <c r="V621" s="113">
        <v>5.28E-06</v>
      </c>
      <c r="W621" s="113">
        <v>4.53E-06</v>
      </c>
      <c r="X621" s="111">
        <v>873.4</v>
      </c>
      <c r="Y621" s="111">
        <v>314.5</v>
      </c>
      <c r="Z621" s="111">
        <v>310.4</v>
      </c>
      <c r="AA621" s="111">
        <v>32.3</v>
      </c>
      <c r="AC621" s="111">
        <v>3110</v>
      </c>
      <c r="AD621" s="111">
        <v>182</v>
      </c>
      <c r="AE621" s="111">
        <v>61</v>
      </c>
      <c r="AF621" s="111">
        <v>19</v>
      </c>
      <c r="AG621" s="111">
        <v>2</v>
      </c>
      <c r="AH621" s="111">
        <v>6</v>
      </c>
      <c r="AI621" s="111">
        <v>3380</v>
      </c>
      <c r="AJ621" s="111">
        <v>270</v>
      </c>
      <c r="AK621" s="111">
        <v>88</v>
      </c>
      <c r="AL621" s="111">
        <v>27</v>
      </c>
      <c r="AM621" s="111">
        <v>8</v>
      </c>
      <c r="AN621" s="111">
        <v>6</v>
      </c>
      <c r="AO621">
        <v>2.443</v>
      </c>
      <c r="AP621" s="112"/>
      <c r="AQ621" s="111">
        <v>104.878</v>
      </c>
      <c r="AR621">
        <v>0.422</v>
      </c>
      <c r="AS621" s="112"/>
      <c r="AT621" s="111">
        <v>0.443464</v>
      </c>
      <c r="AU621">
        <v>0.034</v>
      </c>
    </row>
    <row r="622" spans="1:47" s="111" customFormat="1" ht="12">
      <c r="A622" s="107">
        <v>39319</v>
      </c>
      <c r="B622" s="108">
        <f t="shared" si="9"/>
        <v>237</v>
      </c>
      <c r="C622" s="109">
        <v>0.836227</v>
      </c>
      <c r="D622" s="110">
        <v>0.836227</v>
      </c>
      <c r="F622">
        <v>38.8041667</v>
      </c>
      <c r="G622">
        <v>-76.069</v>
      </c>
      <c r="H622" s="111">
        <v>18.579</v>
      </c>
      <c r="M622" s="111">
        <v>1301.2851499999997</v>
      </c>
      <c r="N622" s="111">
        <v>25.9</v>
      </c>
      <c r="O622" s="111">
        <v>35.7</v>
      </c>
      <c r="P622" s="111">
        <v>70.922</v>
      </c>
      <c r="AC622" s="111">
        <v>3035</v>
      </c>
      <c r="AD622" s="111">
        <v>187</v>
      </c>
      <c r="AE622" s="111">
        <v>67</v>
      </c>
      <c r="AF622" s="111">
        <v>10</v>
      </c>
      <c r="AG622" s="111">
        <v>3</v>
      </c>
      <c r="AH622" s="111">
        <v>12</v>
      </c>
      <c r="AI622" s="111">
        <v>3314</v>
      </c>
      <c r="AJ622" s="111">
        <v>279</v>
      </c>
      <c r="AK622" s="111">
        <v>92</v>
      </c>
      <c r="AL622" s="111">
        <v>25</v>
      </c>
      <c r="AM622" s="111">
        <v>15</v>
      </c>
      <c r="AN622" s="111">
        <v>12</v>
      </c>
      <c r="AO622">
        <v>2.433</v>
      </c>
      <c r="AP622" s="112"/>
      <c r="AQ622" s="111">
        <v>109.756</v>
      </c>
      <c r="AR622">
        <v>0.371</v>
      </c>
      <c r="AS622" s="112"/>
      <c r="AT622" s="111">
        <v>0.334732</v>
      </c>
      <c r="AU622">
        <v>0.034</v>
      </c>
    </row>
    <row r="623" spans="1:47" s="111" customFormat="1" ht="12">
      <c r="A623" s="107">
        <v>39319</v>
      </c>
      <c r="B623" s="108">
        <f t="shared" si="9"/>
        <v>237</v>
      </c>
      <c r="C623" s="109">
        <v>0.836343</v>
      </c>
      <c r="D623" s="110">
        <v>0.836343</v>
      </c>
      <c r="F623">
        <v>38.8041667</v>
      </c>
      <c r="G623">
        <v>-76.069</v>
      </c>
      <c r="H623" s="111">
        <v>18.536</v>
      </c>
      <c r="M623" s="111">
        <v>1328.4676</v>
      </c>
      <c r="N623" s="111">
        <v>25.7</v>
      </c>
      <c r="O623" s="111">
        <v>35.5</v>
      </c>
      <c r="P623" s="111">
        <v>70.0051</v>
      </c>
      <c r="AC623" s="111">
        <v>2889</v>
      </c>
      <c r="AD623" s="111">
        <v>208</v>
      </c>
      <c r="AE623" s="111">
        <v>69</v>
      </c>
      <c r="AF623" s="111">
        <v>13</v>
      </c>
      <c r="AG623" s="111">
        <v>5</v>
      </c>
      <c r="AH623" s="111">
        <v>11</v>
      </c>
      <c r="AI623" s="111">
        <v>3195</v>
      </c>
      <c r="AJ623" s="111">
        <v>306</v>
      </c>
      <c r="AK623" s="111">
        <v>98</v>
      </c>
      <c r="AL623" s="111">
        <v>29</v>
      </c>
      <c r="AM623" s="111">
        <v>16</v>
      </c>
      <c r="AN623" s="111">
        <v>11</v>
      </c>
      <c r="AO623">
        <v>2.614</v>
      </c>
      <c r="AP623" s="112"/>
      <c r="AQ623" s="111">
        <v>108.977</v>
      </c>
      <c r="AR623">
        <v>0.402</v>
      </c>
      <c r="AS623" s="112"/>
      <c r="AT623" s="111">
        <v>0.27765</v>
      </c>
      <c r="AU623">
        <v>0.034</v>
      </c>
    </row>
    <row r="624" spans="1:47" s="111" customFormat="1" ht="12">
      <c r="A624" s="107">
        <v>39319</v>
      </c>
      <c r="B624" s="108">
        <f t="shared" si="9"/>
        <v>237</v>
      </c>
      <c r="C624" s="109">
        <v>0.836458</v>
      </c>
      <c r="D624" s="110">
        <v>0.836458</v>
      </c>
      <c r="F624">
        <v>38.8041667</v>
      </c>
      <c r="G624">
        <v>-76.069</v>
      </c>
      <c r="H624" s="111">
        <v>18.493</v>
      </c>
      <c r="M624" s="111">
        <v>1355.650050000002</v>
      </c>
      <c r="N624" s="111">
        <v>25.5</v>
      </c>
      <c r="O624" s="111">
        <v>35</v>
      </c>
      <c r="P624" s="111">
        <v>69.9191</v>
      </c>
      <c r="R624" s="113">
        <v>6.22E-05</v>
      </c>
      <c r="S624" s="113">
        <v>4.18E-05</v>
      </c>
      <c r="T624" s="113">
        <v>2.3E-05</v>
      </c>
      <c r="U624" s="113">
        <v>6.7E-06</v>
      </c>
      <c r="V624" s="113">
        <v>5.14E-06</v>
      </c>
      <c r="W624" s="113">
        <v>4.28E-06</v>
      </c>
      <c r="X624" s="111">
        <v>866.7</v>
      </c>
      <c r="Y624" s="111">
        <v>314.5</v>
      </c>
      <c r="Z624" s="111">
        <v>310.2</v>
      </c>
      <c r="AA624" s="111">
        <v>31.3</v>
      </c>
      <c r="AC624" s="111">
        <v>3218</v>
      </c>
      <c r="AD624" s="111">
        <v>179</v>
      </c>
      <c r="AE624" s="111">
        <v>52</v>
      </c>
      <c r="AF624" s="111">
        <v>17</v>
      </c>
      <c r="AG624" s="111">
        <v>4</v>
      </c>
      <c r="AH624" s="111">
        <v>5</v>
      </c>
      <c r="AI624" s="111">
        <v>3475</v>
      </c>
      <c r="AJ624" s="111">
        <v>257</v>
      </c>
      <c r="AK624" s="111">
        <v>78</v>
      </c>
      <c r="AL624" s="111">
        <v>26</v>
      </c>
      <c r="AM624" s="111">
        <v>9</v>
      </c>
      <c r="AN624" s="111">
        <v>5</v>
      </c>
      <c r="AO624">
        <v>2.353</v>
      </c>
      <c r="AP624" s="112"/>
      <c r="AQ624" s="111">
        <v>97.9587</v>
      </c>
      <c r="AR624">
        <v>0.371</v>
      </c>
      <c r="AS624" s="112"/>
      <c r="AT624" s="111">
        <v>0.234854</v>
      </c>
      <c r="AU624">
        <v>0.034</v>
      </c>
    </row>
    <row r="625" spans="1:47" s="111" customFormat="1" ht="12">
      <c r="A625" s="107">
        <v>39319</v>
      </c>
      <c r="B625" s="108">
        <f t="shared" si="9"/>
        <v>237</v>
      </c>
      <c r="C625" s="109">
        <v>0.836574</v>
      </c>
      <c r="D625" s="110">
        <v>0.836574</v>
      </c>
      <c r="F625">
        <v>38.8041667</v>
      </c>
      <c r="G625">
        <v>-76.069</v>
      </c>
      <c r="H625" s="111">
        <v>18.464</v>
      </c>
      <c r="M625" s="111">
        <v>1373.9824000000008</v>
      </c>
      <c r="N625" s="111">
        <v>25.1</v>
      </c>
      <c r="O625" s="111">
        <v>35.8</v>
      </c>
      <c r="P625" s="111">
        <v>68.5006</v>
      </c>
      <c r="AC625" s="111">
        <v>2545</v>
      </c>
      <c r="AD625" s="111">
        <v>136</v>
      </c>
      <c r="AE625" s="111">
        <v>54</v>
      </c>
      <c r="AF625" s="111">
        <v>11</v>
      </c>
      <c r="AG625" s="111">
        <v>3</v>
      </c>
      <c r="AH625" s="111">
        <v>12</v>
      </c>
      <c r="AI625" s="111">
        <v>2761</v>
      </c>
      <c r="AJ625" s="111">
        <v>216</v>
      </c>
      <c r="AK625" s="111">
        <v>80</v>
      </c>
      <c r="AL625" s="111">
        <v>26</v>
      </c>
      <c r="AM625" s="111">
        <v>15</v>
      </c>
      <c r="AN625" s="111">
        <v>12</v>
      </c>
      <c r="AO625">
        <v>2.513</v>
      </c>
      <c r="AP625" s="112"/>
      <c r="AQ625" s="111">
        <v>85.5086</v>
      </c>
      <c r="AR625">
        <v>0.362</v>
      </c>
      <c r="AS625" s="112"/>
      <c r="AT625" s="111">
        <v>0.205244</v>
      </c>
      <c r="AU625">
        <v>0.034</v>
      </c>
    </row>
    <row r="626" spans="1:47" s="111" customFormat="1" ht="12">
      <c r="A626" s="107">
        <v>39319</v>
      </c>
      <c r="B626" s="108">
        <f t="shared" si="9"/>
        <v>237</v>
      </c>
      <c r="C626" s="109">
        <v>0.83669</v>
      </c>
      <c r="D626" s="110">
        <v>0.83669</v>
      </c>
      <c r="F626">
        <v>38.8041667</v>
      </c>
      <c r="G626">
        <v>-76.069</v>
      </c>
      <c r="H626" s="111">
        <v>18.444</v>
      </c>
      <c r="M626" s="111">
        <v>1386.6254000000008</v>
      </c>
      <c r="N626" s="111">
        <v>25.2</v>
      </c>
      <c r="O626" s="111">
        <v>35.7</v>
      </c>
      <c r="P626" s="111">
        <v>67.8702</v>
      </c>
      <c r="AC626" s="111">
        <v>2474</v>
      </c>
      <c r="AD626" s="111">
        <v>150</v>
      </c>
      <c r="AE626" s="111">
        <v>56</v>
      </c>
      <c r="AF626" s="111">
        <v>13</v>
      </c>
      <c r="AG626" s="111">
        <v>0</v>
      </c>
      <c r="AH626" s="111">
        <v>6</v>
      </c>
      <c r="AI626" s="111">
        <v>2699</v>
      </c>
      <c r="AJ626" s="111">
        <v>225</v>
      </c>
      <c r="AK626" s="111">
        <v>75</v>
      </c>
      <c r="AL626" s="111">
        <v>19</v>
      </c>
      <c r="AM626" s="111">
        <v>6</v>
      </c>
      <c r="AN626" s="111">
        <v>6</v>
      </c>
      <c r="AO626">
        <v>2.344</v>
      </c>
      <c r="AP626" s="112"/>
      <c r="AQ626" s="111">
        <v>81.9371</v>
      </c>
      <c r="AR626">
        <v>0.351</v>
      </c>
      <c r="AS626" s="112"/>
      <c r="AT626" s="111">
        <v>0.174536</v>
      </c>
      <c r="AU626">
        <v>0.034</v>
      </c>
    </row>
    <row r="627" spans="1:47" s="111" customFormat="1" ht="12">
      <c r="A627" s="107">
        <v>39319</v>
      </c>
      <c r="B627" s="108">
        <f t="shared" si="9"/>
        <v>237</v>
      </c>
      <c r="C627" s="109">
        <v>0.836806</v>
      </c>
      <c r="D627" s="110">
        <v>0.836806</v>
      </c>
      <c r="F627">
        <v>38.8041667</v>
      </c>
      <c r="G627">
        <v>-76.069</v>
      </c>
      <c r="H627" s="111">
        <v>18.426</v>
      </c>
      <c r="M627" s="111">
        <v>1398.004100000002</v>
      </c>
      <c r="N627" s="111">
        <v>25.4</v>
      </c>
      <c r="O627" s="111">
        <v>35.8</v>
      </c>
      <c r="P627" s="111">
        <v>66.724</v>
      </c>
      <c r="R627" s="113">
        <v>6.17E-05</v>
      </c>
      <c r="S627" s="113">
        <v>4.01E-05</v>
      </c>
      <c r="T627" s="113">
        <v>2.25E-05</v>
      </c>
      <c r="U627" s="113">
        <v>6.38E-06</v>
      </c>
      <c r="V627" s="113">
        <v>5.42E-06</v>
      </c>
      <c r="W627" s="113">
        <v>3.98E-06</v>
      </c>
      <c r="X627" s="111">
        <v>860.3</v>
      </c>
      <c r="Y627" s="111">
        <v>314.4</v>
      </c>
      <c r="Z627" s="111">
        <v>310.1</v>
      </c>
      <c r="AA627" s="111">
        <v>30.4</v>
      </c>
      <c r="AC627" s="111">
        <v>2399</v>
      </c>
      <c r="AD627" s="111">
        <v>166</v>
      </c>
      <c r="AE627" s="111">
        <v>66</v>
      </c>
      <c r="AF627" s="111">
        <v>9</v>
      </c>
      <c r="AG627" s="111">
        <v>5</v>
      </c>
      <c r="AH627" s="111">
        <v>6</v>
      </c>
      <c r="AI627" s="111">
        <v>2651</v>
      </c>
      <c r="AJ627" s="111">
        <v>252</v>
      </c>
      <c r="AK627" s="111">
        <v>86</v>
      </c>
      <c r="AL627" s="111">
        <v>20</v>
      </c>
      <c r="AM627" s="111">
        <v>11</v>
      </c>
      <c r="AN627" s="111">
        <v>6</v>
      </c>
      <c r="AO627">
        <v>2.27</v>
      </c>
      <c r="AP627" s="112"/>
      <c r="AQ627" s="111">
        <v>65.9786</v>
      </c>
      <c r="AR627">
        <v>0.361</v>
      </c>
      <c r="AS627" s="112"/>
      <c r="AT627" s="111">
        <v>0.109761</v>
      </c>
      <c r="AU627">
        <v>0.034</v>
      </c>
    </row>
    <row r="628" spans="1:47" s="111" customFormat="1" ht="12">
      <c r="A628" s="107">
        <v>39319</v>
      </c>
      <c r="B628" s="108">
        <f t="shared" si="9"/>
        <v>237</v>
      </c>
      <c r="C628" s="109">
        <v>0.836921</v>
      </c>
      <c r="D628" s="110">
        <v>0.836921</v>
      </c>
      <c r="F628">
        <v>38.8041667</v>
      </c>
      <c r="G628">
        <v>-76.069</v>
      </c>
      <c r="H628" s="111">
        <v>18.397</v>
      </c>
      <c r="M628" s="111">
        <v>1416.3364500000007</v>
      </c>
      <c r="N628" s="111">
        <v>25.7</v>
      </c>
      <c r="O628" s="111">
        <v>32.6</v>
      </c>
      <c r="P628" s="111">
        <v>67.3258</v>
      </c>
      <c r="AC628" s="111">
        <v>2344</v>
      </c>
      <c r="AD628" s="111">
        <v>146</v>
      </c>
      <c r="AE628" s="111">
        <v>50</v>
      </c>
      <c r="AF628" s="111">
        <v>11</v>
      </c>
      <c r="AG628" s="111">
        <v>2</v>
      </c>
      <c r="AH628" s="111">
        <v>8</v>
      </c>
      <c r="AI628" s="111">
        <v>2561</v>
      </c>
      <c r="AJ628" s="111">
        <v>217</v>
      </c>
      <c r="AK628" s="111">
        <v>71</v>
      </c>
      <c r="AL628" s="111">
        <v>21</v>
      </c>
      <c r="AM628" s="111">
        <v>10</v>
      </c>
      <c r="AN628" s="111">
        <v>8</v>
      </c>
      <c r="AO628">
        <v>2.26</v>
      </c>
      <c r="AP628" s="112"/>
      <c r="AQ628" s="111">
        <v>78.1597</v>
      </c>
      <c r="AR628">
        <v>0.384</v>
      </c>
      <c r="AS628" s="112"/>
      <c r="AT628" s="111">
        <v>0.155978</v>
      </c>
      <c r="AU628">
        <v>0.034</v>
      </c>
    </row>
    <row r="629" spans="1:47" s="111" customFormat="1" ht="12">
      <c r="A629" s="107">
        <v>39319</v>
      </c>
      <c r="B629" s="108">
        <f t="shared" si="9"/>
        <v>237</v>
      </c>
      <c r="C629" s="109">
        <v>0.837037</v>
      </c>
      <c r="D629" s="110">
        <v>0.837037</v>
      </c>
      <c r="F629">
        <v>38.8041667</v>
      </c>
      <c r="G629">
        <v>-76.069</v>
      </c>
      <c r="H629" s="111">
        <v>18.373</v>
      </c>
      <c r="M629" s="111">
        <v>1431.5080500000004</v>
      </c>
      <c r="N629" s="111">
        <v>25</v>
      </c>
      <c r="O629" s="111">
        <v>34.8</v>
      </c>
      <c r="P629" s="111">
        <v>66.2512</v>
      </c>
      <c r="AC629" s="111">
        <v>2293</v>
      </c>
      <c r="AD629" s="111">
        <v>153</v>
      </c>
      <c r="AE629" s="111">
        <v>36</v>
      </c>
      <c r="AF629" s="111">
        <v>11</v>
      </c>
      <c r="AG629" s="111">
        <v>1</v>
      </c>
      <c r="AH629" s="111">
        <v>9</v>
      </c>
      <c r="AI629" s="111">
        <v>2503</v>
      </c>
      <c r="AJ629" s="111">
        <v>210</v>
      </c>
      <c r="AK629" s="111">
        <v>57</v>
      </c>
      <c r="AL629" s="111">
        <v>21</v>
      </c>
      <c r="AM629" s="111">
        <v>10</v>
      </c>
      <c r="AN629" s="111">
        <v>9</v>
      </c>
      <c r="AO629">
        <v>2.374</v>
      </c>
      <c r="AP629" s="112"/>
      <c r="AQ629" s="111">
        <v>83.8967</v>
      </c>
      <c r="AR629">
        <v>0.332</v>
      </c>
      <c r="AS629" s="112"/>
      <c r="AT629" s="111">
        <v>0.101094</v>
      </c>
      <c r="AU629">
        <v>0.034</v>
      </c>
    </row>
    <row r="630" spans="1:47" s="111" customFormat="1" ht="12">
      <c r="A630" s="107">
        <v>39319</v>
      </c>
      <c r="B630" s="108">
        <f t="shared" si="9"/>
        <v>237</v>
      </c>
      <c r="C630" s="109">
        <v>0.837153</v>
      </c>
      <c r="D630" s="110">
        <v>0.837153</v>
      </c>
      <c r="F630">
        <v>38.8041667</v>
      </c>
      <c r="G630">
        <v>-76.069</v>
      </c>
      <c r="H630" s="111">
        <v>18.352</v>
      </c>
      <c r="M630" s="111">
        <v>1444.7831999999999</v>
      </c>
      <c r="N630" s="111">
        <v>25.4</v>
      </c>
      <c r="O630" s="111">
        <v>33.8</v>
      </c>
      <c r="P630" s="111">
        <v>66.0363</v>
      </c>
      <c r="R630" s="113">
        <v>6.51E-05</v>
      </c>
      <c r="S630" s="113">
        <v>3.99E-05</v>
      </c>
      <c r="T630" s="113">
        <v>2.19E-05</v>
      </c>
      <c r="U630" s="113">
        <v>6.35E-06</v>
      </c>
      <c r="V630" s="113">
        <v>5.12E-06</v>
      </c>
      <c r="W630" s="113">
        <v>3.67E-06</v>
      </c>
      <c r="X630" s="111">
        <v>855.9</v>
      </c>
      <c r="Y630" s="111">
        <v>314.4</v>
      </c>
      <c r="Z630" s="111">
        <v>310</v>
      </c>
      <c r="AA630" s="111">
        <v>29.5</v>
      </c>
      <c r="AC630" s="111">
        <v>2388</v>
      </c>
      <c r="AD630" s="111">
        <v>139</v>
      </c>
      <c r="AE630" s="111">
        <v>42</v>
      </c>
      <c r="AF630" s="111">
        <v>10</v>
      </c>
      <c r="AG630" s="111">
        <v>2</v>
      </c>
      <c r="AH630" s="111">
        <v>5</v>
      </c>
      <c r="AI630" s="111">
        <v>2586</v>
      </c>
      <c r="AJ630" s="111">
        <v>198</v>
      </c>
      <c r="AK630" s="111">
        <v>59</v>
      </c>
      <c r="AL630" s="111">
        <v>17</v>
      </c>
      <c r="AM630" s="111">
        <v>7</v>
      </c>
      <c r="AN630" s="111">
        <v>5</v>
      </c>
      <c r="AO630">
        <v>2.382</v>
      </c>
      <c r="AP630" s="112"/>
      <c r="AQ630" s="111">
        <v>75.6711</v>
      </c>
      <c r="AR630">
        <v>0.332</v>
      </c>
      <c r="AS630" s="112"/>
      <c r="AT630" s="111">
        <v>0.0934628</v>
      </c>
      <c r="AU630">
        <v>0.034</v>
      </c>
    </row>
    <row r="631" spans="1:47" s="111" customFormat="1" ht="12">
      <c r="A631" s="107">
        <v>39319</v>
      </c>
      <c r="B631" s="108">
        <f t="shared" si="9"/>
        <v>237</v>
      </c>
      <c r="C631" s="109">
        <v>0.837269</v>
      </c>
      <c r="D631" s="110">
        <v>0.837269</v>
      </c>
      <c r="F631">
        <v>38.8041667</v>
      </c>
      <c r="G631">
        <v>-76.069</v>
      </c>
      <c r="H631" s="111">
        <v>18.319</v>
      </c>
      <c r="M631" s="111">
        <v>1465.644150000002</v>
      </c>
      <c r="N631" s="111">
        <v>25.9</v>
      </c>
      <c r="O631" s="111">
        <v>31.1</v>
      </c>
      <c r="P631" s="111">
        <v>65.2053</v>
      </c>
      <c r="AC631" s="111">
        <v>2324</v>
      </c>
      <c r="AD631" s="111">
        <v>117</v>
      </c>
      <c r="AE631" s="111">
        <v>27</v>
      </c>
      <c r="AF631" s="111">
        <v>13</v>
      </c>
      <c r="AG631" s="111">
        <v>2</v>
      </c>
      <c r="AH631" s="111">
        <v>4</v>
      </c>
      <c r="AI631" s="111">
        <v>2487</v>
      </c>
      <c r="AJ631" s="111">
        <v>163</v>
      </c>
      <c r="AK631" s="111">
        <v>46</v>
      </c>
      <c r="AL631" s="111">
        <v>19</v>
      </c>
      <c r="AM631" s="111">
        <v>6</v>
      </c>
      <c r="AN631" s="111">
        <v>4</v>
      </c>
      <c r="AO631">
        <v>2.514</v>
      </c>
      <c r="AP631" s="112"/>
      <c r="AQ631" s="111">
        <v>88.7831</v>
      </c>
      <c r="AR631">
        <v>0.402</v>
      </c>
      <c r="AS631" s="112"/>
      <c r="AT631" s="111">
        <v>0.117701</v>
      </c>
      <c r="AU631">
        <v>0.034</v>
      </c>
    </row>
    <row r="632" spans="1:47" s="111" customFormat="1" ht="12">
      <c r="A632" s="107">
        <v>39319</v>
      </c>
      <c r="B632" s="108">
        <f t="shared" si="9"/>
        <v>237</v>
      </c>
      <c r="C632" s="109">
        <v>0.837384</v>
      </c>
      <c r="D632" s="110">
        <v>0.837384</v>
      </c>
      <c r="F632">
        <v>38.8041667</v>
      </c>
      <c r="G632">
        <v>-76.069</v>
      </c>
      <c r="H632" s="111">
        <v>18.286</v>
      </c>
      <c r="M632" s="111">
        <v>1486.5051000000003</v>
      </c>
      <c r="N632" s="111">
        <v>25.7</v>
      </c>
      <c r="O632" s="111">
        <v>30.4</v>
      </c>
      <c r="P632" s="111">
        <v>65.4202</v>
      </c>
      <c r="AC632" s="111">
        <v>2279</v>
      </c>
      <c r="AD632" s="111">
        <v>108</v>
      </c>
      <c r="AE632" s="111">
        <v>30</v>
      </c>
      <c r="AF632" s="111">
        <v>9</v>
      </c>
      <c r="AG632" s="111">
        <v>2</v>
      </c>
      <c r="AH632" s="111">
        <v>5</v>
      </c>
      <c r="AI632" s="111">
        <v>2433</v>
      </c>
      <c r="AJ632" s="111">
        <v>154</v>
      </c>
      <c r="AK632" s="111">
        <v>46</v>
      </c>
      <c r="AL632" s="111">
        <v>16</v>
      </c>
      <c r="AM632" s="111">
        <v>7</v>
      </c>
      <c r="AN632" s="111">
        <v>5</v>
      </c>
      <c r="AO632">
        <v>2.584</v>
      </c>
      <c r="AP632" s="112"/>
      <c r="AQ632" s="111">
        <v>99.747</v>
      </c>
      <c r="AR632">
        <v>0.301</v>
      </c>
      <c r="AS632" s="112"/>
      <c r="AT632" s="111">
        <v>0.0496292</v>
      </c>
      <c r="AU632">
        <v>0.033</v>
      </c>
    </row>
    <row r="633" spans="1:47" s="111" customFormat="1" ht="12">
      <c r="A633" s="107">
        <v>39319</v>
      </c>
      <c r="B633" s="108">
        <f t="shared" si="9"/>
        <v>237</v>
      </c>
      <c r="C633" s="109">
        <v>0.8375</v>
      </c>
      <c r="D633" s="110">
        <v>0.8375</v>
      </c>
      <c r="F633">
        <v>38.8041667</v>
      </c>
      <c r="G633">
        <v>-76.069</v>
      </c>
      <c r="H633" s="111">
        <v>18.261</v>
      </c>
      <c r="M633" s="111">
        <v>1502.3088500000013</v>
      </c>
      <c r="N633" s="111">
        <v>25.4</v>
      </c>
      <c r="O633" s="111">
        <v>30.5</v>
      </c>
      <c r="P633" s="111">
        <v>64.8901</v>
      </c>
      <c r="R633" s="113">
        <v>6.13E-05</v>
      </c>
      <c r="S633" s="113">
        <v>3.95E-05</v>
      </c>
      <c r="T633" s="113">
        <v>2.14E-05</v>
      </c>
      <c r="U633" s="113">
        <v>6.66E-06</v>
      </c>
      <c r="V633" s="113">
        <v>4.86E-06</v>
      </c>
      <c r="W633" s="113">
        <v>3.39E-06</v>
      </c>
      <c r="X633" s="111">
        <v>850.6</v>
      </c>
      <c r="Y633" s="111">
        <v>314.3</v>
      </c>
      <c r="Z633" s="111">
        <v>309.9</v>
      </c>
      <c r="AA633" s="111">
        <v>28.4</v>
      </c>
      <c r="AC633" s="111">
        <v>2679</v>
      </c>
      <c r="AD633" s="111">
        <v>96</v>
      </c>
      <c r="AE633" s="111">
        <v>25</v>
      </c>
      <c r="AF633" s="111">
        <v>3</v>
      </c>
      <c r="AG633" s="111">
        <v>2</v>
      </c>
      <c r="AH633" s="111">
        <v>9</v>
      </c>
      <c r="AI633" s="111">
        <v>2814</v>
      </c>
      <c r="AJ633" s="111">
        <v>135</v>
      </c>
      <c r="AK633" s="111">
        <v>39</v>
      </c>
      <c r="AL633" s="111">
        <v>14</v>
      </c>
      <c r="AM633" s="111">
        <v>11</v>
      </c>
      <c r="AN633" s="111">
        <v>9</v>
      </c>
      <c r="AO633">
        <v>2.22</v>
      </c>
      <c r="AP633" s="112"/>
      <c r="AQ633" s="111">
        <v>103.264</v>
      </c>
      <c r="AR633">
        <v>0.333</v>
      </c>
      <c r="AS633" s="112"/>
      <c r="AT633" s="111">
        <v>0.07167</v>
      </c>
      <c r="AU633">
        <v>0.035</v>
      </c>
    </row>
    <row r="634" spans="1:47" s="111" customFormat="1" ht="12">
      <c r="A634" s="107">
        <v>39319</v>
      </c>
      <c r="B634" s="108">
        <f t="shared" si="9"/>
        <v>237</v>
      </c>
      <c r="C634" s="109">
        <v>0.837616</v>
      </c>
      <c r="D634" s="110">
        <v>0.837616</v>
      </c>
      <c r="F634">
        <v>38.8041667</v>
      </c>
      <c r="G634">
        <v>-76.069</v>
      </c>
      <c r="H634" s="111">
        <v>18.236</v>
      </c>
      <c r="M634" s="111">
        <v>1518.1126000000004</v>
      </c>
      <c r="N634" s="111">
        <v>25.3</v>
      </c>
      <c r="O634" s="111">
        <v>29.5</v>
      </c>
      <c r="P634" s="111">
        <v>64.9617</v>
      </c>
      <c r="AC634" s="111">
        <v>2656</v>
      </c>
      <c r="AD634" s="111">
        <v>100</v>
      </c>
      <c r="AE634" s="111">
        <v>23</v>
      </c>
      <c r="AF634" s="111">
        <v>10</v>
      </c>
      <c r="AG634" s="111">
        <v>5</v>
      </c>
      <c r="AH634" s="111">
        <v>4</v>
      </c>
      <c r="AI634" s="111">
        <v>2798</v>
      </c>
      <c r="AJ634" s="111">
        <v>142</v>
      </c>
      <c r="AK634" s="111">
        <v>42</v>
      </c>
      <c r="AL634" s="111">
        <v>19</v>
      </c>
      <c r="AM634" s="111">
        <v>9</v>
      </c>
      <c r="AN634" s="111">
        <v>4</v>
      </c>
      <c r="AO634">
        <v>2.444</v>
      </c>
      <c r="AP634" s="112"/>
      <c r="AQ634" s="111">
        <v>92.2463</v>
      </c>
      <c r="AR634">
        <v>0.372</v>
      </c>
      <c r="AS634" s="112"/>
      <c r="AT634" s="111">
        <v>0.0398633</v>
      </c>
      <c r="AU634">
        <v>0.034</v>
      </c>
    </row>
    <row r="635" spans="1:47" s="111" customFormat="1" ht="12">
      <c r="A635" s="107">
        <v>39319</v>
      </c>
      <c r="B635" s="108">
        <f t="shared" si="9"/>
        <v>237</v>
      </c>
      <c r="C635" s="109">
        <v>0.837731</v>
      </c>
      <c r="D635" s="110">
        <v>0.837731</v>
      </c>
      <c r="F635">
        <v>38.8041667</v>
      </c>
      <c r="G635">
        <v>-76.069</v>
      </c>
      <c r="H635" s="111">
        <v>18.202</v>
      </c>
      <c r="M635" s="111">
        <v>1539.6057</v>
      </c>
      <c r="N635" s="111">
        <v>25</v>
      </c>
      <c r="O635" s="111">
        <v>31.2</v>
      </c>
      <c r="P635" s="111">
        <v>64.0877</v>
      </c>
      <c r="AC635" s="111">
        <v>2434</v>
      </c>
      <c r="AD635" s="111">
        <v>63</v>
      </c>
      <c r="AE635" s="111">
        <v>25</v>
      </c>
      <c r="AF635" s="111">
        <v>8</v>
      </c>
      <c r="AG635" s="111">
        <v>2</v>
      </c>
      <c r="AH635" s="111">
        <v>7</v>
      </c>
      <c r="AI635" s="111">
        <v>2539</v>
      </c>
      <c r="AJ635" s="111">
        <v>105</v>
      </c>
      <c r="AK635" s="111">
        <v>42</v>
      </c>
      <c r="AL635" s="111">
        <v>17</v>
      </c>
      <c r="AM635" s="111">
        <v>9</v>
      </c>
      <c r="AN635" s="111">
        <v>7</v>
      </c>
      <c r="AO635">
        <v>2.404</v>
      </c>
      <c r="AP635" s="112"/>
      <c r="AQ635" s="111">
        <v>75.3568</v>
      </c>
      <c r="AR635">
        <v>0.311</v>
      </c>
      <c r="AS635" s="112"/>
      <c r="AT635" s="111">
        <v>-0.0479898</v>
      </c>
      <c r="AU635">
        <v>0.033</v>
      </c>
    </row>
    <row r="636" spans="1:47" s="111" customFormat="1" ht="12">
      <c r="A636" s="107">
        <v>39319</v>
      </c>
      <c r="B636" s="108">
        <f t="shared" si="9"/>
        <v>237</v>
      </c>
      <c r="C636" s="109">
        <v>0.837847</v>
      </c>
      <c r="D636" s="110">
        <v>0.837847</v>
      </c>
      <c r="F636">
        <v>38.8041667</v>
      </c>
      <c r="G636">
        <v>-76.069</v>
      </c>
      <c r="H636" s="111">
        <v>18.179</v>
      </c>
      <c r="M636" s="111">
        <v>1554.145150000002</v>
      </c>
      <c r="N636" s="111">
        <v>24.8</v>
      </c>
      <c r="O636" s="111">
        <v>31.5</v>
      </c>
      <c r="P636" s="111">
        <v>64.6035</v>
      </c>
      <c r="R636" s="113">
        <v>6.01E-05</v>
      </c>
      <c r="S636" s="113">
        <v>3.81E-05</v>
      </c>
      <c r="T636" s="113">
        <v>2.1E-05</v>
      </c>
      <c r="U636" s="113">
        <v>6.12E-06</v>
      </c>
      <c r="V636" s="113">
        <v>4.77E-06</v>
      </c>
      <c r="W636" s="113">
        <v>4.33E-06</v>
      </c>
      <c r="X636" s="111">
        <v>845.3</v>
      </c>
      <c r="Y636" s="111">
        <v>314.3</v>
      </c>
      <c r="Z636" s="111">
        <v>309.7</v>
      </c>
      <c r="AA636" s="111">
        <v>27.5</v>
      </c>
      <c r="AC636" s="111">
        <v>2201</v>
      </c>
      <c r="AD636" s="111">
        <v>63</v>
      </c>
      <c r="AE636" s="111">
        <v>30</v>
      </c>
      <c r="AF636" s="111">
        <v>3</v>
      </c>
      <c r="AG636" s="111">
        <v>3</v>
      </c>
      <c r="AH636" s="111">
        <v>11</v>
      </c>
      <c r="AI636" s="111">
        <v>2311</v>
      </c>
      <c r="AJ636" s="111">
        <v>110</v>
      </c>
      <c r="AK636" s="111">
        <v>47</v>
      </c>
      <c r="AL636" s="111">
        <v>17</v>
      </c>
      <c r="AM636" s="111">
        <v>14</v>
      </c>
      <c r="AN636" s="111">
        <v>11</v>
      </c>
      <c r="AO636">
        <v>2.414</v>
      </c>
      <c r="AP636" s="112"/>
      <c r="AQ636" s="111">
        <v>57.3933</v>
      </c>
      <c r="AR636">
        <v>0.341</v>
      </c>
      <c r="AS636" s="112"/>
      <c r="AT636" s="111">
        <v>-0.023752</v>
      </c>
      <c r="AU636">
        <v>0.033</v>
      </c>
    </row>
    <row r="637" spans="1:47" s="111" customFormat="1" ht="12">
      <c r="A637" s="107">
        <v>39319</v>
      </c>
      <c r="B637" s="108">
        <f t="shared" si="9"/>
        <v>237</v>
      </c>
      <c r="C637" s="109">
        <v>0.837963</v>
      </c>
      <c r="D637" s="110">
        <v>0.837963</v>
      </c>
      <c r="F637">
        <v>38.8041667</v>
      </c>
      <c r="G637">
        <v>-76.069</v>
      </c>
      <c r="H637" s="111">
        <v>18.14</v>
      </c>
      <c r="M637" s="111">
        <v>1578.799000000001</v>
      </c>
      <c r="N637" s="111">
        <v>24.6</v>
      </c>
      <c r="O637" s="111">
        <v>32</v>
      </c>
      <c r="P637" s="111">
        <v>64.2453</v>
      </c>
      <c r="AC637" s="111">
        <v>2122</v>
      </c>
      <c r="AD637" s="111">
        <v>82</v>
      </c>
      <c r="AE637" s="111">
        <v>23</v>
      </c>
      <c r="AF637" s="111">
        <v>8</v>
      </c>
      <c r="AG637" s="111">
        <v>2</v>
      </c>
      <c r="AH637" s="111">
        <v>2</v>
      </c>
      <c r="AI637" s="111">
        <v>2239</v>
      </c>
      <c r="AJ637" s="111">
        <v>117</v>
      </c>
      <c r="AK637" s="111">
        <v>35</v>
      </c>
      <c r="AL637" s="111">
        <v>12</v>
      </c>
      <c r="AM637" s="111">
        <v>4</v>
      </c>
      <c r="AN637" s="111">
        <v>2</v>
      </c>
      <c r="AO637">
        <v>2.219</v>
      </c>
      <c r="AP637" s="112"/>
      <c r="AQ637" s="111">
        <v>58.6909</v>
      </c>
      <c r="AR637">
        <v>0.292</v>
      </c>
      <c r="AS637" s="112"/>
      <c r="AT637" s="111">
        <v>0.0202674</v>
      </c>
      <c r="AU637">
        <v>0.034</v>
      </c>
    </row>
    <row r="638" spans="1:47" s="111" customFormat="1" ht="12">
      <c r="A638" s="107">
        <v>39319</v>
      </c>
      <c r="B638" s="108">
        <f t="shared" si="9"/>
        <v>237</v>
      </c>
      <c r="C638" s="109">
        <v>0.838079</v>
      </c>
      <c r="D638" s="110">
        <v>0.838079</v>
      </c>
      <c r="F638">
        <v>38.8041667</v>
      </c>
      <c r="G638">
        <v>-76.069</v>
      </c>
      <c r="H638" s="111">
        <v>18.105</v>
      </c>
      <c r="M638" s="111">
        <v>1600.92425</v>
      </c>
      <c r="N638" s="111">
        <v>24.3</v>
      </c>
      <c r="O638" s="111">
        <v>32.4</v>
      </c>
      <c r="P638" s="111">
        <v>64.9474</v>
      </c>
      <c r="AC638" s="111">
        <v>2042</v>
      </c>
      <c r="AD638" s="111">
        <v>56</v>
      </c>
      <c r="AE638" s="111">
        <v>19</v>
      </c>
      <c r="AF638" s="111">
        <v>4</v>
      </c>
      <c r="AG638" s="111">
        <v>3</v>
      </c>
      <c r="AH638" s="111">
        <v>8</v>
      </c>
      <c r="AI638" s="111">
        <v>2132</v>
      </c>
      <c r="AJ638" s="111">
        <v>90</v>
      </c>
      <c r="AK638" s="111">
        <v>34</v>
      </c>
      <c r="AL638" s="111">
        <v>15</v>
      </c>
      <c r="AM638" s="111">
        <v>11</v>
      </c>
      <c r="AN638" s="111">
        <v>8</v>
      </c>
      <c r="AO638">
        <v>2.269</v>
      </c>
      <c r="AP638" s="112"/>
      <c r="AQ638" s="111">
        <v>46.8853</v>
      </c>
      <c r="AR638">
        <v>0.311</v>
      </c>
      <c r="AS638" s="112"/>
      <c r="AT638" s="111">
        <v>0.00934036</v>
      </c>
      <c r="AU638">
        <v>0.034</v>
      </c>
    </row>
    <row r="639" spans="1:47" s="111" customFormat="1" ht="12">
      <c r="A639" s="107">
        <v>39319</v>
      </c>
      <c r="B639" s="108">
        <f t="shared" si="9"/>
        <v>237</v>
      </c>
      <c r="C639" s="109">
        <v>0.838194</v>
      </c>
      <c r="D639" s="110">
        <v>0.838194</v>
      </c>
      <c r="F639">
        <v>38.8041667</v>
      </c>
      <c r="G639">
        <v>-76.069</v>
      </c>
      <c r="H639" s="111">
        <v>18.079</v>
      </c>
      <c r="M639" s="111">
        <v>1617.3601500000004</v>
      </c>
      <c r="N639" s="111">
        <v>24.2</v>
      </c>
      <c r="O639" s="111">
        <v>33</v>
      </c>
      <c r="P639" s="111">
        <v>65.0763</v>
      </c>
      <c r="R639" s="113">
        <v>6.17E-05</v>
      </c>
      <c r="S639" s="113">
        <v>4.03E-05</v>
      </c>
      <c r="T639" s="113">
        <v>2E-05</v>
      </c>
      <c r="U639" s="113">
        <v>6.2E-06</v>
      </c>
      <c r="V639" s="113">
        <v>4.99E-06</v>
      </c>
      <c r="W639" s="113">
        <v>4E-06</v>
      </c>
      <c r="X639" s="111">
        <v>839.4</v>
      </c>
      <c r="Y639" s="111">
        <v>314.2</v>
      </c>
      <c r="Z639" s="111">
        <v>309.6</v>
      </c>
      <c r="AA639" s="111">
        <v>27.2</v>
      </c>
      <c r="AC639" s="111">
        <v>2156</v>
      </c>
      <c r="AD639" s="111">
        <v>50</v>
      </c>
      <c r="AE639" s="111">
        <v>25</v>
      </c>
      <c r="AF639" s="111">
        <v>2</v>
      </c>
      <c r="AG639" s="111">
        <v>3</v>
      </c>
      <c r="AH639" s="111">
        <v>6</v>
      </c>
      <c r="AI639" s="111">
        <v>2242</v>
      </c>
      <c r="AJ639" s="111">
        <v>86</v>
      </c>
      <c r="AK639" s="111">
        <v>36</v>
      </c>
      <c r="AL639" s="111">
        <v>11</v>
      </c>
      <c r="AM639" s="111">
        <v>9</v>
      </c>
      <c r="AN639" s="111">
        <v>6</v>
      </c>
      <c r="AO639">
        <v>2.324</v>
      </c>
      <c r="AP639" s="112"/>
      <c r="AQ639" s="111">
        <v>46.6792</v>
      </c>
      <c r="AR639">
        <v>0.312</v>
      </c>
      <c r="AS639" s="112"/>
      <c r="AT639" s="111">
        <v>0.0214908</v>
      </c>
      <c r="AU639">
        <v>0.034</v>
      </c>
    </row>
    <row r="640" spans="1:47" s="111" customFormat="1" ht="12">
      <c r="A640" s="107">
        <v>39319</v>
      </c>
      <c r="B640" s="108">
        <f t="shared" si="9"/>
        <v>237</v>
      </c>
      <c r="C640" s="109">
        <v>0.83831</v>
      </c>
      <c r="D640" s="110">
        <v>0.83831</v>
      </c>
      <c r="F640">
        <v>38.8041667</v>
      </c>
      <c r="G640">
        <v>-76.069</v>
      </c>
      <c r="H640" s="111">
        <v>18.062</v>
      </c>
      <c r="M640" s="111">
        <v>1628.1067000000003</v>
      </c>
      <c r="N640" s="111">
        <v>24.2</v>
      </c>
      <c r="O640" s="111">
        <v>34</v>
      </c>
      <c r="P640" s="111">
        <v>66.0936</v>
      </c>
      <c r="AC640" s="111">
        <v>2448</v>
      </c>
      <c r="AD640" s="111">
        <v>60</v>
      </c>
      <c r="AE640" s="111">
        <v>18</v>
      </c>
      <c r="AF640" s="111">
        <v>5</v>
      </c>
      <c r="AG640" s="111">
        <v>0</v>
      </c>
      <c r="AH640" s="111">
        <v>6</v>
      </c>
      <c r="AI640" s="111">
        <v>2537</v>
      </c>
      <c r="AJ640" s="111">
        <v>89</v>
      </c>
      <c r="AK640" s="111">
        <v>29</v>
      </c>
      <c r="AL640" s="111">
        <v>11</v>
      </c>
      <c r="AM640" s="111">
        <v>6</v>
      </c>
      <c r="AN640" s="111">
        <v>6</v>
      </c>
      <c r="AO640">
        <v>2.229</v>
      </c>
      <c r="AP640" s="112"/>
      <c r="AQ640" s="111">
        <v>48.6928</v>
      </c>
      <c r="AR640">
        <v>0.362</v>
      </c>
      <c r="AS640" s="112"/>
      <c r="AT640" s="111">
        <v>0.0347393</v>
      </c>
      <c r="AU640">
        <v>0.033</v>
      </c>
    </row>
    <row r="641" spans="1:47" s="111" customFormat="1" ht="12">
      <c r="A641" s="107">
        <v>39319</v>
      </c>
      <c r="B641" s="108">
        <f t="shared" si="9"/>
        <v>237</v>
      </c>
      <c r="C641" s="109">
        <v>0.838426</v>
      </c>
      <c r="D641" s="110">
        <v>0.838426</v>
      </c>
      <c r="F641">
        <v>38.8041667</v>
      </c>
      <c r="G641">
        <v>-76.069</v>
      </c>
      <c r="H641" s="111">
        <v>18.05</v>
      </c>
      <c r="M641" s="111">
        <v>1635.6924999999992</v>
      </c>
      <c r="N641" s="111">
        <v>24.2</v>
      </c>
      <c r="O641" s="111">
        <v>35.4</v>
      </c>
      <c r="P641" s="111">
        <v>66.022</v>
      </c>
      <c r="AC641" s="111">
        <v>4313</v>
      </c>
      <c r="AD641" s="111">
        <v>66</v>
      </c>
      <c r="AE641" s="111">
        <v>25</v>
      </c>
      <c r="AF641" s="111">
        <v>3</v>
      </c>
      <c r="AG641" s="111">
        <v>2</v>
      </c>
      <c r="AH641" s="111">
        <v>4</v>
      </c>
      <c r="AI641" s="111">
        <v>4413</v>
      </c>
      <c r="AJ641" s="111">
        <v>100</v>
      </c>
      <c r="AK641" s="111">
        <v>34</v>
      </c>
      <c r="AL641" s="111">
        <v>9</v>
      </c>
      <c r="AM641" s="111">
        <v>6</v>
      </c>
      <c r="AN641" s="111">
        <v>4</v>
      </c>
      <c r="AO641">
        <v>2.27</v>
      </c>
      <c r="AP641" s="112"/>
      <c r="AQ641" s="111">
        <v>67.533</v>
      </c>
      <c r="AR641">
        <v>0.351</v>
      </c>
      <c r="AS641" s="112"/>
      <c r="AT641" s="111">
        <v>0.102934</v>
      </c>
      <c r="AU641">
        <v>0.034</v>
      </c>
    </row>
    <row r="642" spans="1:47" s="111" customFormat="1" ht="12">
      <c r="A642" s="107">
        <v>39319</v>
      </c>
      <c r="B642" s="108">
        <f t="shared" si="9"/>
        <v>237</v>
      </c>
      <c r="C642" s="109">
        <v>0.838542</v>
      </c>
      <c r="D642" s="110">
        <v>0.838542</v>
      </c>
      <c r="F642">
        <v>38.8041667</v>
      </c>
      <c r="G642">
        <v>-76.069</v>
      </c>
      <c r="H642" s="111">
        <v>18.008</v>
      </c>
      <c r="M642" s="111">
        <v>1662.2428000000018</v>
      </c>
      <c r="N642" s="111">
        <v>24.1</v>
      </c>
      <c r="O642" s="111">
        <v>36.5</v>
      </c>
      <c r="P642" s="111">
        <v>66.4518</v>
      </c>
      <c r="R642" s="113">
        <v>5.7E-05</v>
      </c>
      <c r="S642" s="113">
        <v>3.73E-05</v>
      </c>
      <c r="T642" s="113">
        <v>2.07E-05</v>
      </c>
      <c r="U642" s="113">
        <v>5.91E-06</v>
      </c>
      <c r="V642" s="113">
        <v>4.46E-06</v>
      </c>
      <c r="W642" s="113">
        <v>4.28E-06</v>
      </c>
      <c r="X642" s="111">
        <v>835</v>
      </c>
      <c r="Y642" s="111">
        <v>314.2</v>
      </c>
      <c r="Z642" s="111">
        <v>309.5</v>
      </c>
      <c r="AA642" s="111">
        <v>27.4</v>
      </c>
      <c r="AC642" s="111">
        <v>2739</v>
      </c>
      <c r="AD642" s="111">
        <v>76</v>
      </c>
      <c r="AE642" s="111">
        <v>27</v>
      </c>
      <c r="AF642" s="111">
        <v>0</v>
      </c>
      <c r="AG642" s="111">
        <v>2</v>
      </c>
      <c r="AH642" s="111">
        <v>5</v>
      </c>
      <c r="AI642" s="111">
        <v>2849</v>
      </c>
      <c r="AJ642" s="111">
        <v>110</v>
      </c>
      <c r="AK642" s="111">
        <v>34</v>
      </c>
      <c r="AL642" s="111">
        <v>7</v>
      </c>
      <c r="AM642" s="111">
        <v>7</v>
      </c>
      <c r="AN642" s="111">
        <v>5</v>
      </c>
      <c r="AO642">
        <v>2.392</v>
      </c>
      <c r="AP642" s="112"/>
      <c r="AQ642" s="111">
        <v>72.8403</v>
      </c>
      <c r="AR642">
        <v>0.311</v>
      </c>
      <c r="AS642" s="112"/>
      <c r="AT642" s="111">
        <v>0.117283</v>
      </c>
      <c r="AU642">
        <v>0.033</v>
      </c>
    </row>
    <row r="643" spans="1:47" s="111" customFormat="1" ht="12">
      <c r="A643" s="107">
        <v>39319</v>
      </c>
      <c r="B643" s="108">
        <f t="shared" si="9"/>
        <v>237</v>
      </c>
      <c r="C643" s="109">
        <v>0.838657</v>
      </c>
      <c r="D643" s="110">
        <v>0.838657</v>
      </c>
      <c r="F643">
        <v>38.8041667</v>
      </c>
      <c r="G643">
        <v>-76.069</v>
      </c>
      <c r="H643" s="111">
        <v>17.997</v>
      </c>
      <c r="M643" s="111">
        <v>1669.1964500000013</v>
      </c>
      <c r="N643" s="111">
        <v>24.2</v>
      </c>
      <c r="O643" s="111">
        <v>33.5</v>
      </c>
      <c r="P643" s="111">
        <v>66.3658</v>
      </c>
      <c r="AC643" s="111">
        <v>2075</v>
      </c>
      <c r="AD643" s="111">
        <v>78</v>
      </c>
      <c r="AE643" s="111">
        <v>17</v>
      </c>
      <c r="AF643" s="111">
        <v>2</v>
      </c>
      <c r="AG643" s="111">
        <v>0</v>
      </c>
      <c r="AH643" s="111">
        <v>5</v>
      </c>
      <c r="AI643" s="111">
        <v>2177</v>
      </c>
      <c r="AJ643" s="111">
        <v>102</v>
      </c>
      <c r="AK643" s="111">
        <v>24</v>
      </c>
      <c r="AL643" s="111">
        <v>7</v>
      </c>
      <c r="AM643" s="111">
        <v>5</v>
      </c>
      <c r="AN643" s="111">
        <v>5</v>
      </c>
      <c r="AO643">
        <v>2.433</v>
      </c>
      <c r="AP643" s="112"/>
      <c r="AQ643" s="111">
        <v>83.3746</v>
      </c>
      <c r="AR643">
        <v>0.342</v>
      </c>
      <c r="AS643" s="112"/>
      <c r="AT643" s="111">
        <v>0.152511</v>
      </c>
      <c r="AU643">
        <v>0.033</v>
      </c>
    </row>
    <row r="644" spans="1:47" s="111" customFormat="1" ht="12">
      <c r="A644" s="107">
        <v>39319</v>
      </c>
      <c r="B644" s="108">
        <f t="shared" si="9"/>
        <v>237</v>
      </c>
      <c r="C644" s="109">
        <v>0.838773</v>
      </c>
      <c r="D644" s="110">
        <v>0.838773</v>
      </c>
      <c r="F644">
        <v>38.8041667</v>
      </c>
      <c r="G644">
        <v>-76.069</v>
      </c>
      <c r="H644" s="111">
        <v>17.969</v>
      </c>
      <c r="M644" s="111">
        <v>1686.8966499999988</v>
      </c>
      <c r="N644" s="111">
        <v>24</v>
      </c>
      <c r="O644" s="111">
        <v>33.2</v>
      </c>
      <c r="P644" s="111">
        <v>66.9962</v>
      </c>
      <c r="AC644" s="111">
        <v>2110</v>
      </c>
      <c r="AD644" s="111">
        <v>69</v>
      </c>
      <c r="AE644" s="111">
        <v>15</v>
      </c>
      <c r="AF644" s="111">
        <v>2</v>
      </c>
      <c r="AG644" s="111">
        <v>3</v>
      </c>
      <c r="AH644" s="111">
        <v>8</v>
      </c>
      <c r="AI644" s="111">
        <v>2207</v>
      </c>
      <c r="AJ644" s="111">
        <v>97</v>
      </c>
      <c r="AK644" s="111">
        <v>28</v>
      </c>
      <c r="AL644" s="111">
        <v>13</v>
      </c>
      <c r="AM644" s="111">
        <v>11</v>
      </c>
      <c r="AN644" s="111">
        <v>8</v>
      </c>
      <c r="AO644">
        <v>2.473</v>
      </c>
      <c r="AP644" s="112"/>
      <c r="AQ644" s="111">
        <v>97.9186</v>
      </c>
      <c r="AR644">
        <v>0.343</v>
      </c>
      <c r="AS644" s="112"/>
      <c r="AT644" s="111">
        <v>0.108616</v>
      </c>
      <c r="AU644">
        <v>0.034</v>
      </c>
    </row>
    <row r="645" spans="1:47" s="111" customFormat="1" ht="12">
      <c r="A645" s="107">
        <v>39319</v>
      </c>
      <c r="B645" s="108">
        <f t="shared" si="9"/>
        <v>237</v>
      </c>
      <c r="C645" s="109">
        <v>0.838889</v>
      </c>
      <c r="D645" s="110">
        <v>0.838889</v>
      </c>
      <c r="F645">
        <v>38.8041667</v>
      </c>
      <c r="G645">
        <v>-76.069</v>
      </c>
      <c r="H645" s="111">
        <v>17.935</v>
      </c>
      <c r="M645" s="111">
        <v>1708.389750000002</v>
      </c>
      <c r="N645" s="111">
        <v>23.9</v>
      </c>
      <c r="O645" s="111">
        <v>32.9</v>
      </c>
      <c r="P645" s="111">
        <v>66.9389</v>
      </c>
      <c r="R645" s="113">
        <v>5.56E-05</v>
      </c>
      <c r="S645" s="113">
        <v>3.44E-05</v>
      </c>
      <c r="T645" s="113">
        <v>1.83E-05</v>
      </c>
      <c r="U645" s="113">
        <v>5.37E-06</v>
      </c>
      <c r="V645" s="113">
        <v>4.4E-06</v>
      </c>
      <c r="W645" s="113">
        <v>3.55E-06</v>
      </c>
      <c r="X645" s="111">
        <v>830.4</v>
      </c>
      <c r="Y645" s="111">
        <v>314.1</v>
      </c>
      <c r="Z645" s="111">
        <v>309.4</v>
      </c>
      <c r="AA645" s="111">
        <v>27.4</v>
      </c>
      <c r="AC645" s="111">
        <v>2119</v>
      </c>
      <c r="AD645" s="111">
        <v>90</v>
      </c>
      <c r="AE645" s="111">
        <v>30</v>
      </c>
      <c r="AF645" s="111">
        <v>4</v>
      </c>
      <c r="AG645" s="111">
        <v>2</v>
      </c>
      <c r="AH645" s="111">
        <v>6</v>
      </c>
      <c r="AI645" s="111">
        <v>2251</v>
      </c>
      <c r="AJ645" s="111">
        <v>132</v>
      </c>
      <c r="AK645" s="111">
        <v>42</v>
      </c>
      <c r="AL645" s="111">
        <v>12</v>
      </c>
      <c r="AM645" s="111">
        <v>8</v>
      </c>
      <c r="AN645" s="111">
        <v>6</v>
      </c>
      <c r="AO645">
        <v>2.334</v>
      </c>
      <c r="AP645" s="112"/>
      <c r="AQ645" s="111">
        <v>106.018</v>
      </c>
      <c r="AR645">
        <v>0.313</v>
      </c>
      <c r="AS645" s="112"/>
      <c r="AT645" s="111">
        <v>0.110876</v>
      </c>
      <c r="AU645">
        <v>0.034</v>
      </c>
    </row>
    <row r="646" spans="1:47" s="111" customFormat="1" ht="12">
      <c r="A646" s="107">
        <v>39319</v>
      </c>
      <c r="B646" s="108">
        <f t="shared" si="9"/>
        <v>237</v>
      </c>
      <c r="C646" s="109">
        <v>0.839005</v>
      </c>
      <c r="D646" s="110">
        <v>0.839005</v>
      </c>
      <c r="F646">
        <v>38.8041667</v>
      </c>
      <c r="G646">
        <v>-76.069</v>
      </c>
      <c r="H646" s="111">
        <v>17.905</v>
      </c>
      <c r="M646" s="111">
        <v>1727.3542500000003</v>
      </c>
      <c r="N646" s="111">
        <v>23.7</v>
      </c>
      <c r="O646" s="111">
        <v>34.6</v>
      </c>
      <c r="P646" s="111">
        <v>67.5837</v>
      </c>
      <c r="AC646" s="111">
        <v>2006</v>
      </c>
      <c r="AD646" s="111">
        <v>83</v>
      </c>
      <c r="AE646" s="111">
        <v>28</v>
      </c>
      <c r="AF646" s="111">
        <v>3</v>
      </c>
      <c r="AG646" s="111">
        <v>0</v>
      </c>
      <c r="AH646" s="111">
        <v>5</v>
      </c>
      <c r="AI646" s="111">
        <v>2125</v>
      </c>
      <c r="AJ646" s="111">
        <v>119</v>
      </c>
      <c r="AK646" s="111">
        <v>36</v>
      </c>
      <c r="AL646" s="111">
        <v>8</v>
      </c>
      <c r="AM646" s="111">
        <v>5</v>
      </c>
      <c r="AN646" s="111">
        <v>5</v>
      </c>
      <c r="AO646">
        <v>2.462</v>
      </c>
      <c r="AP646" s="112"/>
      <c r="AQ646" s="111">
        <v>113.975</v>
      </c>
      <c r="AR646">
        <v>0.333</v>
      </c>
      <c r="AS646" s="112"/>
      <c r="AT646" s="111">
        <v>0.19006</v>
      </c>
      <c r="AU646">
        <v>0.033</v>
      </c>
    </row>
    <row r="647" spans="1:47" s="111" customFormat="1" ht="12">
      <c r="A647" s="107">
        <v>39319</v>
      </c>
      <c r="B647" s="108">
        <f t="shared" si="9"/>
        <v>237</v>
      </c>
      <c r="C647" s="109">
        <v>0.83912</v>
      </c>
      <c r="D647" s="110">
        <v>0.83912</v>
      </c>
      <c r="F647">
        <v>38.8041667</v>
      </c>
      <c r="G647">
        <v>-76.069</v>
      </c>
      <c r="H647" s="111">
        <v>17.866</v>
      </c>
      <c r="M647" s="111">
        <v>1752.008100000001</v>
      </c>
      <c r="N647" s="111">
        <v>23.3</v>
      </c>
      <c r="O647" s="111">
        <v>37.2</v>
      </c>
      <c r="P647" s="111">
        <v>67.3831</v>
      </c>
      <c r="AC647" s="111">
        <v>1937</v>
      </c>
      <c r="AD647" s="111">
        <v>69</v>
      </c>
      <c r="AE647" s="111">
        <v>15</v>
      </c>
      <c r="AF647" s="111">
        <v>4</v>
      </c>
      <c r="AG647" s="111">
        <v>2</v>
      </c>
      <c r="AH647" s="111">
        <v>6</v>
      </c>
      <c r="AI647" s="111">
        <v>2033</v>
      </c>
      <c r="AJ647" s="111">
        <v>96</v>
      </c>
      <c r="AK647" s="111">
        <v>27</v>
      </c>
      <c r="AL647" s="111">
        <v>12</v>
      </c>
      <c r="AM647" s="111">
        <v>8</v>
      </c>
      <c r="AN647" s="111">
        <v>6</v>
      </c>
      <c r="AO647">
        <v>2.423</v>
      </c>
      <c r="AP647" s="112"/>
      <c r="AQ647" s="111">
        <v>116.132</v>
      </c>
      <c r="AR647">
        <v>0.311</v>
      </c>
      <c r="AS647" s="112"/>
      <c r="AT647" s="111">
        <v>0.22309</v>
      </c>
      <c r="AU647">
        <v>0.033</v>
      </c>
    </row>
    <row r="648" spans="1:47" s="111" customFormat="1" ht="12">
      <c r="A648" s="107">
        <v>39319</v>
      </c>
      <c r="B648" s="108">
        <f t="shared" si="9"/>
        <v>237</v>
      </c>
      <c r="C648" s="109">
        <v>0.839236</v>
      </c>
      <c r="D648" s="110">
        <v>0.839236</v>
      </c>
      <c r="F648">
        <v>38.8041667</v>
      </c>
      <c r="G648">
        <v>-76.069</v>
      </c>
      <c r="H648" s="111">
        <v>17.811</v>
      </c>
      <c r="M648" s="111">
        <v>1786.77635</v>
      </c>
      <c r="N648" s="111">
        <v>22.9</v>
      </c>
      <c r="O648" s="111">
        <v>38.3</v>
      </c>
      <c r="P648" s="111">
        <v>68.0995</v>
      </c>
      <c r="AC648" s="111">
        <v>1895</v>
      </c>
      <c r="AD648" s="111">
        <v>65</v>
      </c>
      <c r="AE648" s="111">
        <v>21</v>
      </c>
      <c r="AF648" s="111">
        <v>4</v>
      </c>
      <c r="AG648" s="111">
        <v>1</v>
      </c>
      <c r="AH648" s="111">
        <v>10</v>
      </c>
      <c r="AI648" s="111">
        <v>1996</v>
      </c>
      <c r="AJ648" s="111">
        <v>101</v>
      </c>
      <c r="AK648" s="111">
        <v>36</v>
      </c>
      <c r="AL648" s="111">
        <v>15</v>
      </c>
      <c r="AM648" s="111">
        <v>11</v>
      </c>
      <c r="AN648" s="111">
        <v>10</v>
      </c>
      <c r="AO648">
        <v>2.374</v>
      </c>
      <c r="AP648" s="112"/>
      <c r="AQ648" s="111">
        <v>111.844</v>
      </c>
      <c r="AR648">
        <v>0.342</v>
      </c>
      <c r="AS648" s="112"/>
      <c r="AT648" s="111">
        <v>0.211064</v>
      </c>
      <c r="AU648">
        <v>0.033</v>
      </c>
    </row>
    <row r="649" spans="1:47" s="111" customFormat="1" ht="12">
      <c r="A649" s="107">
        <v>39319</v>
      </c>
      <c r="B649" s="108">
        <f t="shared" si="9"/>
        <v>237</v>
      </c>
      <c r="C649" s="109">
        <v>0.839352</v>
      </c>
      <c r="D649" s="110">
        <v>0.839352</v>
      </c>
      <c r="F649">
        <v>38.8041667</v>
      </c>
      <c r="G649">
        <v>-76.069</v>
      </c>
      <c r="H649" s="111">
        <v>17.775</v>
      </c>
      <c r="M649" s="111">
        <v>1809.5337500000005</v>
      </c>
      <c r="N649" s="111">
        <v>22.6</v>
      </c>
      <c r="O649" s="111">
        <v>39.6</v>
      </c>
      <c r="P649" s="111">
        <v>68.2571</v>
      </c>
      <c r="R649" s="113">
        <v>5.5E-05</v>
      </c>
      <c r="S649" s="113">
        <v>3.48E-05</v>
      </c>
      <c r="T649" s="113">
        <v>1.81E-05</v>
      </c>
      <c r="U649" s="113">
        <v>5.75E-06</v>
      </c>
      <c r="V649" s="113">
        <v>4.69E-06</v>
      </c>
      <c r="W649" s="113">
        <v>3.6E-06</v>
      </c>
      <c r="X649" s="111">
        <v>823.9</v>
      </c>
      <c r="Y649" s="111">
        <v>314.1</v>
      </c>
      <c r="Z649" s="111">
        <v>309.3</v>
      </c>
      <c r="AA649" s="111">
        <v>27.2</v>
      </c>
      <c r="AC649" s="111">
        <v>1939</v>
      </c>
      <c r="AD649" s="111">
        <v>64</v>
      </c>
      <c r="AE649" s="111">
        <v>26</v>
      </c>
      <c r="AF649" s="111">
        <v>3</v>
      </c>
      <c r="AG649" s="111">
        <v>2</v>
      </c>
      <c r="AH649" s="111">
        <v>8</v>
      </c>
      <c r="AI649" s="111">
        <v>2042</v>
      </c>
      <c r="AJ649" s="111">
        <v>103</v>
      </c>
      <c r="AK649" s="111">
        <v>39</v>
      </c>
      <c r="AL649" s="111">
        <v>13</v>
      </c>
      <c r="AM649" s="111">
        <v>10</v>
      </c>
      <c r="AN649" s="111">
        <v>8</v>
      </c>
      <c r="AO649">
        <v>2.494</v>
      </c>
      <c r="AP649" s="112"/>
      <c r="AQ649" s="111">
        <v>114.646</v>
      </c>
      <c r="AR649">
        <v>0.372</v>
      </c>
      <c r="AS649" s="112"/>
      <c r="AT649" s="111">
        <v>0.234204</v>
      </c>
      <c r="AU649">
        <v>0.032</v>
      </c>
    </row>
    <row r="650" spans="1:47" s="111" customFormat="1" ht="12">
      <c r="A650" s="107">
        <v>39319</v>
      </c>
      <c r="B650" s="108">
        <f aca="true" t="shared" si="10" ref="B650:B713">31+28+31+30+31+30+31+25</f>
        <v>237</v>
      </c>
      <c r="C650" s="109">
        <v>0.839468</v>
      </c>
      <c r="D650" s="110">
        <v>0.839468</v>
      </c>
      <c r="F650">
        <v>38.8041667</v>
      </c>
      <c r="G650">
        <v>-76.069</v>
      </c>
      <c r="H650" s="111">
        <v>17.742</v>
      </c>
      <c r="M650" s="111">
        <v>1830.3947000000007</v>
      </c>
      <c r="N650" s="111">
        <v>22.4</v>
      </c>
      <c r="O650" s="111">
        <v>40.3</v>
      </c>
      <c r="P650" s="111">
        <v>68.0278</v>
      </c>
      <c r="AC650" s="111">
        <v>1763</v>
      </c>
      <c r="AD650" s="111">
        <v>69</v>
      </c>
      <c r="AE650" s="111">
        <v>19</v>
      </c>
      <c r="AF650" s="111">
        <v>3</v>
      </c>
      <c r="AG650" s="111">
        <v>1</v>
      </c>
      <c r="AH650" s="111">
        <v>5</v>
      </c>
      <c r="AI650" s="111">
        <v>1860</v>
      </c>
      <c r="AJ650" s="111">
        <v>97</v>
      </c>
      <c r="AK650" s="111">
        <v>28</v>
      </c>
      <c r="AL650" s="111">
        <v>9</v>
      </c>
      <c r="AM650" s="111">
        <v>6</v>
      </c>
      <c r="AN650" s="111">
        <v>5</v>
      </c>
      <c r="AO650">
        <v>2.454</v>
      </c>
      <c r="AP650" s="112"/>
      <c r="AQ650" s="111">
        <v>110.287</v>
      </c>
      <c r="AR650">
        <v>0.361</v>
      </c>
      <c r="AS650" s="112"/>
      <c r="AT650" s="111">
        <v>0.266135</v>
      </c>
      <c r="AU650">
        <v>0.032</v>
      </c>
    </row>
    <row r="651" spans="1:47" s="111" customFormat="1" ht="12">
      <c r="A651" s="107">
        <v>39319</v>
      </c>
      <c r="B651" s="108">
        <f t="shared" si="10"/>
        <v>237</v>
      </c>
      <c r="C651" s="109">
        <v>0.839583</v>
      </c>
      <c r="D651" s="110">
        <v>0.839583</v>
      </c>
      <c r="F651">
        <v>38.8041667</v>
      </c>
      <c r="G651">
        <v>-76.069</v>
      </c>
      <c r="H651" s="111">
        <v>17.721</v>
      </c>
      <c r="M651" s="111">
        <v>1843.6698500000002</v>
      </c>
      <c r="N651" s="111">
        <v>22.4</v>
      </c>
      <c r="O651" s="111">
        <v>40</v>
      </c>
      <c r="P651" s="111">
        <v>67.3974</v>
      </c>
      <c r="AC651" s="111">
        <v>1799</v>
      </c>
      <c r="AD651" s="111">
        <v>77</v>
      </c>
      <c r="AE651" s="111">
        <v>22</v>
      </c>
      <c r="AF651" s="111">
        <v>5</v>
      </c>
      <c r="AG651" s="111">
        <v>1</v>
      </c>
      <c r="AH651" s="111">
        <v>2</v>
      </c>
      <c r="AI651" s="111">
        <v>1906</v>
      </c>
      <c r="AJ651" s="111">
        <v>107</v>
      </c>
      <c r="AK651" s="111">
        <v>30</v>
      </c>
      <c r="AL651" s="111">
        <v>8</v>
      </c>
      <c r="AM651" s="111">
        <v>3</v>
      </c>
      <c r="AN651" s="111">
        <v>2</v>
      </c>
      <c r="AO651">
        <v>2.404</v>
      </c>
      <c r="AP651" s="112"/>
      <c r="AQ651" s="111">
        <v>113.16</v>
      </c>
      <c r="AR651">
        <v>0.321</v>
      </c>
      <c r="AS651" s="112"/>
      <c r="AT651" s="111">
        <v>0.257405</v>
      </c>
      <c r="AU651">
        <v>0.032</v>
      </c>
    </row>
    <row r="652" spans="1:47" s="111" customFormat="1" ht="12">
      <c r="A652" s="107">
        <v>39319</v>
      </c>
      <c r="B652" s="108">
        <f t="shared" si="10"/>
        <v>237</v>
      </c>
      <c r="C652" s="109">
        <v>0.839699</v>
      </c>
      <c r="D652" s="110">
        <v>0.839699</v>
      </c>
      <c r="F652">
        <v>38.8041667</v>
      </c>
      <c r="G652">
        <v>-76.069</v>
      </c>
      <c r="H652" s="111">
        <v>17.675</v>
      </c>
      <c r="M652" s="111">
        <v>1872.7487500000007</v>
      </c>
      <c r="N652" s="111">
        <v>22</v>
      </c>
      <c r="O652" s="111">
        <v>40.7</v>
      </c>
      <c r="P652" s="111">
        <v>67.4547</v>
      </c>
      <c r="R652" s="113">
        <v>5.45E-05</v>
      </c>
      <c r="S652" s="113">
        <v>3.49E-05</v>
      </c>
      <c r="T652" s="113">
        <v>1.89E-05</v>
      </c>
      <c r="U652" s="113">
        <v>5.91E-06</v>
      </c>
      <c r="V652" s="113">
        <v>4.44E-06</v>
      </c>
      <c r="W652" s="113">
        <v>2.89E-06</v>
      </c>
      <c r="X652" s="111">
        <v>816.4</v>
      </c>
      <c r="Y652" s="111">
        <v>314</v>
      </c>
      <c r="Z652" s="111">
        <v>309.1</v>
      </c>
      <c r="AA652" s="111">
        <v>27.9</v>
      </c>
      <c r="AC652" s="111">
        <v>1964</v>
      </c>
      <c r="AD652" s="111">
        <v>82</v>
      </c>
      <c r="AE652" s="111">
        <v>26</v>
      </c>
      <c r="AF652" s="111">
        <v>10</v>
      </c>
      <c r="AG652" s="111">
        <v>1</v>
      </c>
      <c r="AH652" s="111">
        <v>3</v>
      </c>
      <c r="AI652" s="111">
        <v>2086</v>
      </c>
      <c r="AJ652" s="111">
        <v>122</v>
      </c>
      <c r="AK652" s="111">
        <v>40</v>
      </c>
      <c r="AL652" s="111">
        <v>14</v>
      </c>
      <c r="AM652" s="111">
        <v>4</v>
      </c>
      <c r="AN652" s="111">
        <v>3</v>
      </c>
      <c r="AO652">
        <v>2.364</v>
      </c>
      <c r="AP652" s="112"/>
      <c r="AQ652" s="111">
        <v>118.037</v>
      </c>
      <c r="AR652">
        <v>0.323</v>
      </c>
      <c r="AS652" s="112"/>
      <c r="AT652" s="111">
        <v>0.279445</v>
      </c>
      <c r="AU652">
        <v>0.034</v>
      </c>
    </row>
    <row r="653" spans="1:47" s="111" customFormat="1" ht="12">
      <c r="A653" s="107">
        <v>39319</v>
      </c>
      <c r="B653" s="108">
        <f t="shared" si="10"/>
        <v>237</v>
      </c>
      <c r="C653" s="109">
        <v>0.839815</v>
      </c>
      <c r="D653" s="110">
        <v>0.839815</v>
      </c>
      <c r="F653">
        <v>38.8041667</v>
      </c>
      <c r="G653">
        <v>-76.069</v>
      </c>
      <c r="H653" s="111">
        <v>17.636</v>
      </c>
      <c r="M653" s="111">
        <v>1897.4026000000013</v>
      </c>
      <c r="N653" s="111">
        <v>21.7</v>
      </c>
      <c r="O653" s="111">
        <v>41.1</v>
      </c>
      <c r="P653" s="111">
        <v>66.5951</v>
      </c>
      <c r="AC653" s="111">
        <v>1852</v>
      </c>
      <c r="AD653" s="111">
        <v>80</v>
      </c>
      <c r="AE653" s="111">
        <v>21</v>
      </c>
      <c r="AF653" s="111">
        <v>7</v>
      </c>
      <c r="AG653" s="111">
        <v>2</v>
      </c>
      <c r="AH653" s="111">
        <v>8</v>
      </c>
      <c r="AI653" s="111">
        <v>1970</v>
      </c>
      <c r="AJ653" s="111">
        <v>118</v>
      </c>
      <c r="AK653" s="111">
        <v>38</v>
      </c>
      <c r="AL653" s="111">
        <v>17</v>
      </c>
      <c r="AM653" s="111">
        <v>10</v>
      </c>
      <c r="AN653" s="111">
        <v>8</v>
      </c>
      <c r="AO653">
        <v>2.392</v>
      </c>
      <c r="AP653" s="112"/>
      <c r="AQ653" s="111">
        <v>112.962</v>
      </c>
      <c r="AR653">
        <v>0.351</v>
      </c>
      <c r="AS653" s="112"/>
      <c r="AT653" s="111">
        <v>0.192692</v>
      </c>
      <c r="AU653">
        <v>0.031</v>
      </c>
    </row>
    <row r="654" spans="1:47" s="111" customFormat="1" ht="12">
      <c r="A654" s="107">
        <v>39319</v>
      </c>
      <c r="B654" s="108">
        <f t="shared" si="10"/>
        <v>237</v>
      </c>
      <c r="C654" s="109">
        <v>0.839931</v>
      </c>
      <c r="D654" s="110">
        <v>0.839931</v>
      </c>
      <c r="F654">
        <v>38.8041667</v>
      </c>
      <c r="G654">
        <v>-76.069</v>
      </c>
      <c r="H654" s="111">
        <v>17.626</v>
      </c>
      <c r="M654" s="111">
        <v>1903.7240999999995</v>
      </c>
      <c r="N654" s="111">
        <v>21.7</v>
      </c>
      <c r="O654" s="111">
        <v>41.7</v>
      </c>
      <c r="P654" s="111">
        <v>66.1652</v>
      </c>
      <c r="AC654" s="111">
        <v>1914</v>
      </c>
      <c r="AD654" s="111">
        <v>97</v>
      </c>
      <c r="AE654" s="111">
        <v>29</v>
      </c>
      <c r="AF654" s="111">
        <v>7</v>
      </c>
      <c r="AG654" s="111">
        <v>3</v>
      </c>
      <c r="AH654" s="111">
        <v>8</v>
      </c>
      <c r="AI654" s="111">
        <v>2058</v>
      </c>
      <c r="AJ654" s="111">
        <v>144</v>
      </c>
      <c r="AK654" s="111">
        <v>47</v>
      </c>
      <c r="AL654" s="111">
        <v>18</v>
      </c>
      <c r="AM654" s="111">
        <v>11</v>
      </c>
      <c r="AN654" s="111">
        <v>8</v>
      </c>
      <c r="AO654">
        <v>2.454</v>
      </c>
      <c r="AP654" s="112"/>
      <c r="AQ654" s="111">
        <v>112.183</v>
      </c>
      <c r="AR654">
        <v>0.292</v>
      </c>
      <c r="AS654" s="112"/>
      <c r="AT654" s="111">
        <v>0.150995</v>
      </c>
      <c r="AU654">
        <v>0.033</v>
      </c>
    </row>
    <row r="655" spans="1:47" s="111" customFormat="1" ht="12">
      <c r="A655" s="107">
        <v>39319</v>
      </c>
      <c r="B655" s="108">
        <f t="shared" si="10"/>
        <v>237</v>
      </c>
      <c r="C655" s="109">
        <v>0.840046</v>
      </c>
      <c r="D655" s="110">
        <v>0.840046</v>
      </c>
      <c r="F655">
        <v>38.8041667</v>
      </c>
      <c r="G655">
        <v>-76.069</v>
      </c>
      <c r="H655" s="111">
        <v>17.608</v>
      </c>
      <c r="M655" s="111">
        <v>1915.1028000000006</v>
      </c>
      <c r="N655" s="111">
        <v>21.7</v>
      </c>
      <c r="O655" s="111">
        <v>42.4</v>
      </c>
      <c r="P655" s="111">
        <v>64.7181</v>
      </c>
      <c r="R655" s="113">
        <v>5.19E-05</v>
      </c>
      <c r="S655" s="113">
        <v>3.35E-05</v>
      </c>
      <c r="T655" s="113">
        <v>1.92E-05</v>
      </c>
      <c r="U655" s="113">
        <v>5.62E-06</v>
      </c>
      <c r="V655" s="113">
        <v>4.3E-06</v>
      </c>
      <c r="W655" s="113">
        <v>4.28E-06</v>
      </c>
      <c r="X655" s="111">
        <v>810.3</v>
      </c>
      <c r="Y655" s="111">
        <v>314</v>
      </c>
      <c r="Z655" s="111">
        <v>309</v>
      </c>
      <c r="AA655" s="111">
        <v>27.7</v>
      </c>
      <c r="AC655" s="111">
        <v>1878</v>
      </c>
      <c r="AD655" s="111">
        <v>80</v>
      </c>
      <c r="AE655" s="111">
        <v>25</v>
      </c>
      <c r="AF655" s="111">
        <v>6</v>
      </c>
      <c r="AG655" s="111">
        <v>2</v>
      </c>
      <c r="AH655" s="111">
        <v>3</v>
      </c>
      <c r="AI655" s="111">
        <v>1994</v>
      </c>
      <c r="AJ655" s="111">
        <v>116</v>
      </c>
      <c r="AK655" s="111">
        <v>36</v>
      </c>
      <c r="AL655" s="111">
        <v>11</v>
      </c>
      <c r="AM655" s="111">
        <v>5</v>
      </c>
      <c r="AN655" s="111">
        <v>3</v>
      </c>
      <c r="AO655">
        <v>2.433</v>
      </c>
      <c r="AP655" s="112"/>
      <c r="AQ655" s="111">
        <v>112.837</v>
      </c>
      <c r="AR655">
        <v>0.351</v>
      </c>
      <c r="AS655" s="112"/>
      <c r="AT655" s="111">
        <v>0.130177</v>
      </c>
      <c r="AU655">
        <v>0.031</v>
      </c>
    </row>
    <row r="656" spans="1:47" s="111" customFormat="1" ht="12">
      <c r="A656" s="107">
        <v>39319</v>
      </c>
      <c r="B656" s="108">
        <f t="shared" si="10"/>
        <v>237</v>
      </c>
      <c r="C656" s="109">
        <v>0.840162</v>
      </c>
      <c r="D656" s="110">
        <v>0.840162</v>
      </c>
      <c r="F656">
        <v>38.8041667</v>
      </c>
      <c r="G656">
        <v>-76.069</v>
      </c>
      <c r="H656" s="111">
        <v>17.568</v>
      </c>
      <c r="M656" s="111">
        <v>1940.3887999999988</v>
      </c>
      <c r="N656" s="111">
        <v>21.6</v>
      </c>
      <c r="O656" s="111">
        <v>39.7</v>
      </c>
      <c r="P656" s="111">
        <v>63.8585</v>
      </c>
      <c r="AC656" s="111">
        <v>1930</v>
      </c>
      <c r="AD656" s="111">
        <v>89</v>
      </c>
      <c r="AE656" s="111">
        <v>19</v>
      </c>
      <c r="AF656" s="111">
        <v>4</v>
      </c>
      <c r="AG656" s="111">
        <v>0</v>
      </c>
      <c r="AH656" s="111">
        <v>5</v>
      </c>
      <c r="AI656" s="111">
        <v>2047</v>
      </c>
      <c r="AJ656" s="111">
        <v>117</v>
      </c>
      <c r="AK656" s="111">
        <v>28</v>
      </c>
      <c r="AL656" s="111">
        <v>9</v>
      </c>
      <c r="AM656" s="111">
        <v>5</v>
      </c>
      <c r="AN656" s="111">
        <v>5</v>
      </c>
      <c r="AO656">
        <v>2.414</v>
      </c>
      <c r="AP656" s="112"/>
      <c r="AQ656" s="111">
        <v>112.058</v>
      </c>
      <c r="AR656">
        <v>0.282</v>
      </c>
      <c r="AS656" s="112"/>
      <c r="AT656" s="111">
        <v>0.175295</v>
      </c>
      <c r="AU656">
        <v>0.032</v>
      </c>
    </row>
    <row r="657" spans="1:47" s="111" customFormat="1" ht="12">
      <c r="A657" s="107">
        <v>39319</v>
      </c>
      <c r="B657" s="108">
        <f t="shared" si="10"/>
        <v>237</v>
      </c>
      <c r="C657" s="109">
        <v>0.840278</v>
      </c>
      <c r="D657" s="110">
        <v>0.840278</v>
      </c>
      <c r="F657">
        <v>38.8041667</v>
      </c>
      <c r="G657">
        <v>-76.069</v>
      </c>
      <c r="H657" s="111">
        <v>17.535</v>
      </c>
      <c r="M657" s="111">
        <v>1961.2497500000009</v>
      </c>
      <c r="N657" s="111">
        <v>21.6</v>
      </c>
      <c r="O657" s="111">
        <v>37.9</v>
      </c>
      <c r="P657" s="111">
        <v>62.9558</v>
      </c>
      <c r="AC657" s="111">
        <v>1955</v>
      </c>
      <c r="AD657" s="111">
        <v>101</v>
      </c>
      <c r="AE657" s="111">
        <v>21</v>
      </c>
      <c r="AF657" s="111">
        <v>6</v>
      </c>
      <c r="AG657" s="111">
        <v>0</v>
      </c>
      <c r="AH657" s="111">
        <v>9</v>
      </c>
      <c r="AI657" s="111">
        <v>2092</v>
      </c>
      <c r="AJ657" s="111">
        <v>137</v>
      </c>
      <c r="AK657" s="111">
        <v>36</v>
      </c>
      <c r="AL657" s="111">
        <v>15</v>
      </c>
      <c r="AM657" s="111">
        <v>9</v>
      </c>
      <c r="AN657" s="111">
        <v>9</v>
      </c>
      <c r="AO657">
        <v>2.434</v>
      </c>
      <c r="AP657" s="112"/>
      <c r="AQ657" s="111">
        <v>109.131</v>
      </c>
      <c r="AR657">
        <v>0.312</v>
      </c>
      <c r="AS657" s="112"/>
      <c r="AT657" s="111">
        <v>0.198434</v>
      </c>
      <c r="AU657">
        <v>0.033</v>
      </c>
    </row>
    <row r="658" spans="1:47" s="111" customFormat="1" ht="12">
      <c r="A658" s="107">
        <v>39319</v>
      </c>
      <c r="B658" s="108">
        <f t="shared" si="10"/>
        <v>237</v>
      </c>
      <c r="C658" s="109">
        <v>0.840394</v>
      </c>
      <c r="D658" s="110">
        <v>0.840394</v>
      </c>
      <c r="F658">
        <v>38.8041667</v>
      </c>
      <c r="G658">
        <v>-76.069</v>
      </c>
      <c r="H658" s="111">
        <v>17.486</v>
      </c>
      <c r="M658" s="111">
        <v>1992.2250999999997</v>
      </c>
      <c r="N658" s="111">
        <v>21.2</v>
      </c>
      <c r="O658" s="111">
        <v>38.2</v>
      </c>
      <c r="P658" s="111">
        <v>62.9558</v>
      </c>
      <c r="R658" s="113">
        <v>4.81E-05</v>
      </c>
      <c r="S658" s="113">
        <v>3.12E-05</v>
      </c>
      <c r="T658" s="113">
        <v>1.72E-05</v>
      </c>
      <c r="U658" s="113">
        <v>5.05E-06</v>
      </c>
      <c r="V658" s="113">
        <v>3.85E-06</v>
      </c>
      <c r="W658" s="113">
        <v>2.6E-06</v>
      </c>
      <c r="X658" s="111">
        <v>805.2</v>
      </c>
      <c r="Y658" s="111">
        <v>313.9</v>
      </c>
      <c r="Z658" s="111">
        <v>308.8</v>
      </c>
      <c r="AA658" s="111">
        <v>27.5</v>
      </c>
      <c r="AC658" s="111">
        <v>1854</v>
      </c>
      <c r="AD658" s="111">
        <v>107</v>
      </c>
      <c r="AE658" s="111">
        <v>11</v>
      </c>
      <c r="AF658" s="111">
        <v>8</v>
      </c>
      <c r="AG658" s="111">
        <v>1</v>
      </c>
      <c r="AH658" s="111">
        <v>4</v>
      </c>
      <c r="AI658" s="111">
        <v>1985</v>
      </c>
      <c r="AJ658" s="111">
        <v>131</v>
      </c>
      <c r="AK658" s="111">
        <v>24</v>
      </c>
      <c r="AL658" s="111">
        <v>13</v>
      </c>
      <c r="AM658" s="111">
        <v>5</v>
      </c>
      <c r="AN658" s="111">
        <v>4</v>
      </c>
      <c r="AO658">
        <v>2.404</v>
      </c>
      <c r="AP658" s="112"/>
      <c r="AQ658" s="111">
        <v>111.932</v>
      </c>
      <c r="AR658">
        <v>0.291</v>
      </c>
      <c r="AS658" s="112"/>
      <c r="AT658" s="111">
        <v>0.176517</v>
      </c>
      <c r="AU658">
        <v>0.031</v>
      </c>
    </row>
    <row r="659" spans="1:47" s="111" customFormat="1" ht="12">
      <c r="A659" s="107">
        <v>39319</v>
      </c>
      <c r="B659" s="108">
        <f t="shared" si="10"/>
        <v>237</v>
      </c>
      <c r="C659" s="109">
        <v>0.840509</v>
      </c>
      <c r="D659" s="110">
        <v>0.840509</v>
      </c>
      <c r="F659">
        <v>38.8041667</v>
      </c>
      <c r="G659">
        <v>-76.069</v>
      </c>
      <c r="H659" s="111">
        <v>17.447</v>
      </c>
      <c r="M659" s="111">
        <v>2016.8789500000003</v>
      </c>
      <c r="N659" s="111">
        <v>20.9</v>
      </c>
      <c r="O659" s="111">
        <v>38.9</v>
      </c>
      <c r="P659" s="111">
        <v>61.6663</v>
      </c>
      <c r="AC659" s="111">
        <v>1849</v>
      </c>
      <c r="AD659" s="111">
        <v>96</v>
      </c>
      <c r="AE659" s="111">
        <v>36</v>
      </c>
      <c r="AF659" s="111">
        <v>7</v>
      </c>
      <c r="AG659" s="111">
        <v>4</v>
      </c>
      <c r="AH659" s="111">
        <v>6</v>
      </c>
      <c r="AI659" s="111">
        <v>1998</v>
      </c>
      <c r="AJ659" s="111">
        <v>149</v>
      </c>
      <c r="AK659" s="111">
        <v>53</v>
      </c>
      <c r="AL659" s="111">
        <v>17</v>
      </c>
      <c r="AM659" s="111">
        <v>10</v>
      </c>
      <c r="AN659" s="111">
        <v>6</v>
      </c>
      <c r="AO659">
        <v>2.344</v>
      </c>
      <c r="AP659" s="112"/>
      <c r="AQ659" s="111">
        <v>118.313</v>
      </c>
      <c r="AR659">
        <v>0.353</v>
      </c>
      <c r="AS659" s="112"/>
      <c r="AT659" s="111">
        <v>0.14471</v>
      </c>
      <c r="AU659">
        <v>0.033</v>
      </c>
    </row>
    <row r="660" spans="1:47" s="111" customFormat="1" ht="12">
      <c r="A660" s="107">
        <v>39319</v>
      </c>
      <c r="B660" s="108">
        <f t="shared" si="10"/>
        <v>237</v>
      </c>
      <c r="C660" s="109">
        <v>0.840625</v>
      </c>
      <c r="D660" s="110">
        <v>0.840625</v>
      </c>
      <c r="F660">
        <v>38.8041667</v>
      </c>
      <c r="G660">
        <v>-76.069</v>
      </c>
      <c r="H660" s="111">
        <v>17.412</v>
      </c>
      <c r="M660" s="111">
        <v>2039.0042000000012</v>
      </c>
      <c r="N660" s="111">
        <v>20.8</v>
      </c>
      <c r="O660" s="111">
        <v>38.8</v>
      </c>
      <c r="P660" s="111">
        <v>61.4658</v>
      </c>
      <c r="AC660" s="111">
        <v>1763</v>
      </c>
      <c r="AD660" s="111">
        <v>68</v>
      </c>
      <c r="AE660" s="111">
        <v>17</v>
      </c>
      <c r="AF660" s="111">
        <v>1</v>
      </c>
      <c r="AG660" s="111">
        <v>5</v>
      </c>
      <c r="AH660" s="111">
        <v>5</v>
      </c>
      <c r="AI660" s="111">
        <v>1859</v>
      </c>
      <c r="AJ660" s="111">
        <v>96</v>
      </c>
      <c r="AK660" s="111">
        <v>28</v>
      </c>
      <c r="AL660" s="111">
        <v>11</v>
      </c>
      <c r="AM660" s="111">
        <v>10</v>
      </c>
      <c r="AN660" s="111">
        <v>5</v>
      </c>
      <c r="AO660">
        <v>2.342</v>
      </c>
      <c r="AP660" s="112"/>
      <c r="AQ660" s="111">
        <v>113.238</v>
      </c>
      <c r="AR660">
        <v>0.361</v>
      </c>
      <c r="AS660" s="112"/>
      <c r="AT660" s="111">
        <v>0.211807</v>
      </c>
      <c r="AU660">
        <v>0.031</v>
      </c>
    </row>
    <row r="661" spans="1:47" s="111" customFormat="1" ht="12">
      <c r="A661" s="107">
        <v>39319</v>
      </c>
      <c r="B661" s="108">
        <f t="shared" si="10"/>
        <v>237</v>
      </c>
      <c r="C661" s="109">
        <v>0.840741</v>
      </c>
      <c r="D661" s="110">
        <v>0.840741</v>
      </c>
      <c r="F661">
        <v>38.8041667</v>
      </c>
      <c r="G661">
        <v>-76.069</v>
      </c>
      <c r="H661" s="111">
        <v>17.39</v>
      </c>
      <c r="M661" s="111">
        <v>2052.9115</v>
      </c>
      <c r="N661" s="111">
        <v>20.7</v>
      </c>
      <c r="O661" s="111">
        <v>39</v>
      </c>
      <c r="P661" s="111">
        <v>61.1792</v>
      </c>
      <c r="R661" s="113">
        <v>4.07E-05</v>
      </c>
      <c r="S661" s="113">
        <v>2.62E-05</v>
      </c>
      <c r="T661" s="113">
        <v>1.44E-05</v>
      </c>
      <c r="U661" s="113">
        <v>3.98E-06</v>
      </c>
      <c r="V661" s="113">
        <v>3.42E-06</v>
      </c>
      <c r="W661" s="113">
        <v>2.61E-06</v>
      </c>
      <c r="X661" s="111">
        <v>797.7</v>
      </c>
      <c r="Y661" s="111">
        <v>313.9</v>
      </c>
      <c r="Z661" s="111">
        <v>308.8</v>
      </c>
      <c r="AA661" s="111">
        <v>26.3</v>
      </c>
      <c r="AC661" s="111">
        <v>1562</v>
      </c>
      <c r="AD661" s="111">
        <v>64</v>
      </c>
      <c r="AE661" s="111">
        <v>20</v>
      </c>
      <c r="AF661" s="111">
        <v>4</v>
      </c>
      <c r="AG661" s="111">
        <v>3</v>
      </c>
      <c r="AH661" s="111">
        <v>6</v>
      </c>
      <c r="AI661" s="111">
        <v>1659</v>
      </c>
      <c r="AJ661" s="111">
        <v>97</v>
      </c>
      <c r="AK661" s="111">
        <v>33</v>
      </c>
      <c r="AL661" s="111">
        <v>13</v>
      </c>
      <c r="AM661" s="111">
        <v>9</v>
      </c>
      <c r="AN661" s="111">
        <v>6</v>
      </c>
      <c r="AO661">
        <v>2.484</v>
      </c>
      <c r="AP661" s="112"/>
      <c r="AQ661" s="111">
        <v>116.612</v>
      </c>
      <c r="AR661">
        <v>0.261</v>
      </c>
      <c r="AS661" s="112"/>
      <c r="AT661" s="111">
        <v>0.212968</v>
      </c>
      <c r="AU661">
        <v>0.031</v>
      </c>
    </row>
    <row r="662" spans="1:47" s="111" customFormat="1" ht="12">
      <c r="A662" s="107">
        <v>39319</v>
      </c>
      <c r="B662" s="108">
        <f t="shared" si="10"/>
        <v>237</v>
      </c>
      <c r="C662" s="109">
        <v>0.840856</v>
      </c>
      <c r="D662" s="110">
        <v>0.840856</v>
      </c>
      <c r="F662">
        <v>38.8041667</v>
      </c>
      <c r="G662">
        <v>-76.069</v>
      </c>
      <c r="H662" s="111">
        <v>17.364</v>
      </c>
      <c r="M662" s="111">
        <v>2069.3474000000006</v>
      </c>
      <c r="N662" s="111">
        <v>20.4</v>
      </c>
      <c r="O662" s="111">
        <v>40.4</v>
      </c>
      <c r="P662" s="111">
        <v>62.0532</v>
      </c>
      <c r="AC662" s="111">
        <v>1473</v>
      </c>
      <c r="AD662" s="111">
        <v>59</v>
      </c>
      <c r="AE662" s="111">
        <v>17</v>
      </c>
      <c r="AF662" s="111">
        <v>5</v>
      </c>
      <c r="AG662" s="111">
        <v>5</v>
      </c>
      <c r="AH662" s="111">
        <v>8</v>
      </c>
      <c r="AI662" s="111">
        <v>1567</v>
      </c>
      <c r="AJ662" s="111">
        <v>94</v>
      </c>
      <c r="AK662" s="111">
        <v>35</v>
      </c>
      <c r="AL662" s="111">
        <v>18</v>
      </c>
      <c r="AM662" s="111">
        <v>13</v>
      </c>
      <c r="AN662" s="111">
        <v>8</v>
      </c>
      <c r="AO662">
        <v>2.513</v>
      </c>
      <c r="AP662" s="112"/>
      <c r="AQ662" s="111">
        <v>109.747</v>
      </c>
      <c r="AR662">
        <v>0.311</v>
      </c>
      <c r="AS662" s="112"/>
      <c r="AT662" s="111">
        <v>0.216326</v>
      </c>
      <c r="AU662">
        <v>0.031</v>
      </c>
    </row>
    <row r="663" spans="1:47" s="111" customFormat="1" ht="12">
      <c r="A663" s="107">
        <v>39319</v>
      </c>
      <c r="B663" s="108">
        <f t="shared" si="10"/>
        <v>237</v>
      </c>
      <c r="C663" s="109">
        <v>0.840972</v>
      </c>
      <c r="D663" s="110">
        <v>0.840972</v>
      </c>
      <c r="F663">
        <v>38.8041667</v>
      </c>
      <c r="G663">
        <v>-76.069</v>
      </c>
      <c r="H663" s="111">
        <v>17.352</v>
      </c>
      <c r="M663" s="111">
        <v>2076.9331999999995</v>
      </c>
      <c r="N663" s="111">
        <v>20.4</v>
      </c>
      <c r="O663" s="111">
        <v>40.4</v>
      </c>
      <c r="P663" s="111">
        <v>62.2681</v>
      </c>
      <c r="AC663" s="111">
        <v>1443</v>
      </c>
      <c r="AD663" s="111">
        <v>66</v>
      </c>
      <c r="AE663" s="111">
        <v>20</v>
      </c>
      <c r="AF663" s="111">
        <v>7</v>
      </c>
      <c r="AG663" s="111">
        <v>4</v>
      </c>
      <c r="AH663" s="111">
        <v>7</v>
      </c>
      <c r="AI663" s="111">
        <v>1547</v>
      </c>
      <c r="AJ663" s="111">
        <v>104</v>
      </c>
      <c r="AK663" s="111">
        <v>38</v>
      </c>
      <c r="AL663" s="111">
        <v>18</v>
      </c>
      <c r="AM663" s="111">
        <v>11</v>
      </c>
      <c r="AN663" s="111">
        <v>7</v>
      </c>
      <c r="AO663">
        <v>2.334</v>
      </c>
      <c r="AP663" s="112"/>
      <c r="AQ663" s="111">
        <v>105.818</v>
      </c>
      <c r="AR663">
        <v>0.332</v>
      </c>
      <c r="AS663" s="112"/>
      <c r="AT663" s="111">
        <v>0.172431</v>
      </c>
      <c r="AU663">
        <v>0.031</v>
      </c>
    </row>
    <row r="664" spans="1:47" s="111" customFormat="1" ht="12">
      <c r="A664" s="107">
        <v>39319</v>
      </c>
      <c r="B664" s="108">
        <f t="shared" si="10"/>
        <v>237</v>
      </c>
      <c r="C664" s="109">
        <v>0.841088</v>
      </c>
      <c r="D664" s="110">
        <v>0.841088</v>
      </c>
      <c r="F664">
        <v>38.8041667</v>
      </c>
      <c r="G664">
        <v>-76.069</v>
      </c>
      <c r="H664" s="111">
        <v>17.317</v>
      </c>
      <c r="M664" s="111">
        <v>2099.0584500000004</v>
      </c>
      <c r="N664" s="111">
        <v>20.2</v>
      </c>
      <c r="O664" s="111">
        <v>40.3</v>
      </c>
      <c r="P664" s="111">
        <v>62.7696</v>
      </c>
      <c r="R664" s="113">
        <v>3.93E-05</v>
      </c>
      <c r="S664" s="113">
        <v>2.67E-05</v>
      </c>
      <c r="T664" s="113">
        <v>1.48E-05</v>
      </c>
      <c r="U664" s="113">
        <v>4.22E-06</v>
      </c>
      <c r="V664" s="113">
        <v>3.47E-06</v>
      </c>
      <c r="W664" s="113">
        <v>2.22E-06</v>
      </c>
      <c r="X664" s="111">
        <v>792.9</v>
      </c>
      <c r="Y664" s="111">
        <v>313.8</v>
      </c>
      <c r="Z664" s="111">
        <v>308.7</v>
      </c>
      <c r="AA664" s="111">
        <v>26.1</v>
      </c>
      <c r="AC664" s="111">
        <v>1417</v>
      </c>
      <c r="AD664" s="111">
        <v>58</v>
      </c>
      <c r="AE664" s="111">
        <v>30</v>
      </c>
      <c r="AF664" s="111">
        <v>4</v>
      </c>
      <c r="AG664" s="111">
        <v>4</v>
      </c>
      <c r="AH664" s="111">
        <v>3</v>
      </c>
      <c r="AI664" s="111">
        <v>1516</v>
      </c>
      <c r="AJ664" s="111">
        <v>99</v>
      </c>
      <c r="AK664" s="111">
        <v>41</v>
      </c>
      <c r="AL664" s="111">
        <v>11</v>
      </c>
      <c r="AM664" s="111">
        <v>7</v>
      </c>
      <c r="AN664" s="111">
        <v>3</v>
      </c>
      <c r="AO664">
        <v>2.472</v>
      </c>
      <c r="AP664" s="112"/>
      <c r="AQ664" s="111">
        <v>103.392</v>
      </c>
      <c r="AR664">
        <v>0.302</v>
      </c>
      <c r="AS664" s="112"/>
      <c r="AT664" s="111">
        <v>0.118645</v>
      </c>
      <c r="AU664">
        <v>0.032</v>
      </c>
    </row>
    <row r="665" spans="1:47" s="111" customFormat="1" ht="12">
      <c r="A665" s="107">
        <v>39319</v>
      </c>
      <c r="B665" s="108">
        <f t="shared" si="10"/>
        <v>237</v>
      </c>
      <c r="C665" s="109">
        <v>0.841204</v>
      </c>
      <c r="D665" s="110">
        <v>0.841204</v>
      </c>
      <c r="F665">
        <v>38.8041667</v>
      </c>
      <c r="G665">
        <v>-76.069</v>
      </c>
      <c r="H665" s="111">
        <v>17.275</v>
      </c>
      <c r="M665" s="111">
        <v>2125.6087500000012</v>
      </c>
      <c r="N665" s="111">
        <v>19.8</v>
      </c>
      <c r="O665" s="111">
        <v>42.6</v>
      </c>
      <c r="P665" s="111">
        <v>62.3254</v>
      </c>
      <c r="AC665" s="111">
        <v>1422</v>
      </c>
      <c r="AD665" s="111">
        <v>54</v>
      </c>
      <c r="AE665" s="111">
        <v>16</v>
      </c>
      <c r="AF665" s="111">
        <v>10</v>
      </c>
      <c r="AG665" s="111">
        <v>4</v>
      </c>
      <c r="AH665" s="111">
        <v>10</v>
      </c>
      <c r="AI665" s="111">
        <v>1516</v>
      </c>
      <c r="AJ665" s="111">
        <v>94</v>
      </c>
      <c r="AK665" s="111">
        <v>40</v>
      </c>
      <c r="AL665" s="111">
        <v>24</v>
      </c>
      <c r="AM665" s="111">
        <v>14</v>
      </c>
      <c r="AN665" s="111">
        <v>10</v>
      </c>
      <c r="AO665">
        <v>2.299</v>
      </c>
      <c r="AP665" s="112"/>
      <c r="AQ665" s="111">
        <v>96.169</v>
      </c>
      <c r="AR665">
        <v>0.283</v>
      </c>
      <c r="AS665" s="112"/>
      <c r="AT665" s="111">
        <v>0.175852</v>
      </c>
      <c r="AU665">
        <v>0.032</v>
      </c>
    </row>
    <row r="666" spans="1:47" s="111" customFormat="1" ht="12">
      <c r="A666" s="107">
        <v>39319</v>
      </c>
      <c r="B666" s="108">
        <f t="shared" si="10"/>
        <v>237</v>
      </c>
      <c r="C666" s="109">
        <v>0.841319</v>
      </c>
      <c r="D666" s="110">
        <v>0.841319</v>
      </c>
      <c r="F666">
        <v>38.8041667</v>
      </c>
      <c r="G666">
        <v>-76.069</v>
      </c>
      <c r="H666" s="111">
        <v>17.24</v>
      </c>
      <c r="M666" s="111">
        <v>2147.734000000002</v>
      </c>
      <c r="N666" s="111">
        <v>19.8</v>
      </c>
      <c r="O666" s="111">
        <v>41.4</v>
      </c>
      <c r="P666" s="111">
        <v>62.4114</v>
      </c>
      <c r="AC666" s="111">
        <v>1399</v>
      </c>
      <c r="AD666" s="111">
        <v>65</v>
      </c>
      <c r="AE666" s="111">
        <v>14</v>
      </c>
      <c r="AF666" s="111">
        <v>6</v>
      </c>
      <c r="AG666" s="111">
        <v>2</v>
      </c>
      <c r="AH666" s="111">
        <v>5</v>
      </c>
      <c r="AI666" s="111">
        <v>1491</v>
      </c>
      <c r="AJ666" s="111">
        <v>92</v>
      </c>
      <c r="AK666" s="111">
        <v>27</v>
      </c>
      <c r="AL666" s="111">
        <v>13</v>
      </c>
      <c r="AM666" s="111">
        <v>7</v>
      </c>
      <c r="AN666" s="111">
        <v>5</v>
      </c>
      <c r="AO666">
        <v>2.28</v>
      </c>
      <c r="AP666" s="112"/>
      <c r="AQ666" s="111">
        <v>78.6351</v>
      </c>
      <c r="AR666">
        <v>0.302</v>
      </c>
      <c r="AS666" s="112"/>
      <c r="AT666" s="111">
        <v>0.190199</v>
      </c>
      <c r="AU666">
        <v>0.031</v>
      </c>
    </row>
    <row r="667" spans="1:47" s="111" customFormat="1" ht="12">
      <c r="A667" s="107">
        <v>39319</v>
      </c>
      <c r="B667" s="108">
        <f t="shared" si="10"/>
        <v>237</v>
      </c>
      <c r="C667" s="109">
        <v>0.841435</v>
      </c>
      <c r="D667" s="110">
        <v>0.841435</v>
      </c>
      <c r="F667">
        <v>38.8041667</v>
      </c>
      <c r="G667">
        <v>-76.069</v>
      </c>
      <c r="H667" s="111">
        <v>17.207</v>
      </c>
      <c r="M667" s="111">
        <v>2168.5949500000006</v>
      </c>
      <c r="N667" s="111">
        <v>19.7</v>
      </c>
      <c r="O667" s="111">
        <v>40.5</v>
      </c>
      <c r="P667" s="111">
        <v>61.1219</v>
      </c>
      <c r="R667" s="113">
        <v>4.36E-05</v>
      </c>
      <c r="S667" s="113">
        <v>2.86E-05</v>
      </c>
      <c r="T667" s="113">
        <v>1.54E-05</v>
      </c>
      <c r="U667" s="113">
        <v>5E-06</v>
      </c>
      <c r="V667" s="113">
        <v>3.79E-06</v>
      </c>
      <c r="W667" s="113">
        <v>2.74E-06</v>
      </c>
      <c r="X667" s="111">
        <v>787</v>
      </c>
      <c r="Y667" s="111">
        <v>313.8</v>
      </c>
      <c r="Z667" s="111">
        <v>308.6</v>
      </c>
      <c r="AA667" s="111">
        <v>25.9</v>
      </c>
      <c r="AC667" s="111">
        <v>1429</v>
      </c>
      <c r="AD667" s="111">
        <v>57</v>
      </c>
      <c r="AE667" s="111">
        <v>18</v>
      </c>
      <c r="AF667" s="111">
        <v>5</v>
      </c>
      <c r="AG667" s="111">
        <v>1</v>
      </c>
      <c r="AH667" s="111">
        <v>5</v>
      </c>
      <c r="AI667" s="111">
        <v>1515</v>
      </c>
      <c r="AJ667" s="111">
        <v>86</v>
      </c>
      <c r="AK667" s="111">
        <v>29</v>
      </c>
      <c r="AL667" s="111">
        <v>11</v>
      </c>
      <c r="AM667" s="111">
        <v>6</v>
      </c>
      <c r="AN667" s="111">
        <v>5</v>
      </c>
      <c r="AO667">
        <v>2.299</v>
      </c>
      <c r="AP667" s="112"/>
      <c r="AQ667" s="111">
        <v>85.0164</v>
      </c>
      <c r="AR667">
        <v>0.301</v>
      </c>
      <c r="AS667" s="112"/>
      <c r="AT667" s="111">
        <v>0.190261</v>
      </c>
      <c r="AU667">
        <v>0.031</v>
      </c>
    </row>
    <row r="668" spans="1:47" s="111" customFormat="1" ht="12">
      <c r="A668" s="107">
        <v>39319</v>
      </c>
      <c r="B668" s="108">
        <f t="shared" si="10"/>
        <v>237</v>
      </c>
      <c r="C668" s="109">
        <v>0.841551</v>
      </c>
      <c r="D668" s="110">
        <v>0.841551</v>
      </c>
      <c r="F668">
        <v>38.8041667</v>
      </c>
      <c r="G668">
        <v>-76.069</v>
      </c>
      <c r="H668" s="111">
        <v>17.179</v>
      </c>
      <c r="M668" s="111">
        <v>2186.2951500000017</v>
      </c>
      <c r="N668" s="111">
        <v>19.5</v>
      </c>
      <c r="O668" s="111">
        <v>39</v>
      </c>
      <c r="P668" s="111">
        <v>60.7637</v>
      </c>
      <c r="AC668" s="111">
        <v>1445</v>
      </c>
      <c r="AD668" s="111">
        <v>59</v>
      </c>
      <c r="AE668" s="111">
        <v>19</v>
      </c>
      <c r="AF668" s="111">
        <v>7</v>
      </c>
      <c r="AG668" s="111">
        <v>6</v>
      </c>
      <c r="AH668" s="111">
        <v>12</v>
      </c>
      <c r="AI668" s="111">
        <v>1548</v>
      </c>
      <c r="AJ668" s="111">
        <v>103</v>
      </c>
      <c r="AK668" s="111">
        <v>44</v>
      </c>
      <c r="AL668" s="111">
        <v>25</v>
      </c>
      <c r="AM668" s="111">
        <v>18</v>
      </c>
      <c r="AN668" s="111">
        <v>12</v>
      </c>
      <c r="AO668">
        <v>2.374</v>
      </c>
      <c r="AP668" s="112"/>
      <c r="AQ668" s="111">
        <v>80.013</v>
      </c>
      <c r="AR668">
        <v>0.302</v>
      </c>
      <c r="AS668" s="112"/>
      <c r="AT668" s="111">
        <v>0.137574</v>
      </c>
      <c r="AU668">
        <v>0.031</v>
      </c>
    </row>
    <row r="669" spans="1:47" s="111" customFormat="1" ht="12">
      <c r="A669" s="107">
        <v>39319</v>
      </c>
      <c r="B669" s="108">
        <f t="shared" si="10"/>
        <v>237</v>
      </c>
      <c r="C669" s="109">
        <v>0.841667</v>
      </c>
      <c r="D669" s="110">
        <v>0.841667</v>
      </c>
      <c r="F669">
        <v>38.8041667</v>
      </c>
      <c r="G669">
        <v>-76.069</v>
      </c>
      <c r="H669" s="111">
        <v>17.136</v>
      </c>
      <c r="M669" s="111">
        <v>2213.4776</v>
      </c>
      <c r="N669" s="111">
        <v>19.4</v>
      </c>
      <c r="O669" s="111">
        <v>37.8</v>
      </c>
      <c r="P669" s="111">
        <v>59.8181</v>
      </c>
      <c r="AC669" s="111">
        <v>1488</v>
      </c>
      <c r="AD669" s="111">
        <v>49</v>
      </c>
      <c r="AE669" s="111">
        <v>19</v>
      </c>
      <c r="AF669" s="111">
        <v>6</v>
      </c>
      <c r="AG669" s="111">
        <v>3</v>
      </c>
      <c r="AH669" s="111">
        <v>6</v>
      </c>
      <c r="AI669" s="111">
        <v>1571</v>
      </c>
      <c r="AJ669" s="111">
        <v>83</v>
      </c>
      <c r="AK669" s="111">
        <v>34</v>
      </c>
      <c r="AL669" s="111">
        <v>15</v>
      </c>
      <c r="AM669" s="111">
        <v>9</v>
      </c>
      <c r="AN669" s="111">
        <v>6</v>
      </c>
      <c r="AO669">
        <v>2.259</v>
      </c>
      <c r="AP669" s="112"/>
      <c r="AQ669" s="111">
        <v>88.7572</v>
      </c>
      <c r="AR669">
        <v>0.313</v>
      </c>
      <c r="AS669" s="112"/>
      <c r="AT669" s="111">
        <v>0.114559</v>
      </c>
      <c r="AU669">
        <v>0.031</v>
      </c>
    </row>
    <row r="670" spans="1:47" s="111" customFormat="1" ht="12">
      <c r="A670" s="107">
        <v>39319</v>
      </c>
      <c r="B670" s="108">
        <f t="shared" si="10"/>
        <v>237</v>
      </c>
      <c r="C670" s="109">
        <v>0.841782</v>
      </c>
      <c r="D670" s="110">
        <v>0.841782</v>
      </c>
      <c r="F670">
        <v>38.8041667</v>
      </c>
      <c r="G670">
        <v>-76.069</v>
      </c>
      <c r="H670" s="111">
        <v>17.1</v>
      </c>
      <c r="M670" s="111">
        <v>2236.235</v>
      </c>
      <c r="N670" s="111">
        <v>19.2</v>
      </c>
      <c r="O670" s="111">
        <v>37.5</v>
      </c>
      <c r="P670" s="111">
        <v>58.7292</v>
      </c>
      <c r="R670" s="113">
        <v>3.17E-05</v>
      </c>
      <c r="S670" s="113">
        <v>2.04E-05</v>
      </c>
      <c r="T670" s="113">
        <v>1.21E-05</v>
      </c>
      <c r="U670" s="113">
        <v>3.47E-06</v>
      </c>
      <c r="V670" s="113">
        <v>2.8E-06</v>
      </c>
      <c r="W670" s="113">
        <v>2.21E-06</v>
      </c>
      <c r="X670" s="111">
        <v>780.4</v>
      </c>
      <c r="Y670" s="111">
        <v>313.7</v>
      </c>
      <c r="Z670" s="111">
        <v>308.4</v>
      </c>
      <c r="AA670" s="111">
        <v>25.2</v>
      </c>
      <c r="AC670" s="111">
        <v>2137</v>
      </c>
      <c r="AD670" s="111">
        <v>56</v>
      </c>
      <c r="AE670" s="111">
        <v>13</v>
      </c>
      <c r="AF670" s="111">
        <v>8</v>
      </c>
      <c r="AG670" s="111">
        <v>1</v>
      </c>
      <c r="AH670" s="111">
        <v>5</v>
      </c>
      <c r="AI670" s="111">
        <v>2220</v>
      </c>
      <c r="AJ670" s="111">
        <v>83</v>
      </c>
      <c r="AK670" s="111">
        <v>27</v>
      </c>
      <c r="AL670" s="111">
        <v>14</v>
      </c>
      <c r="AM670" s="111">
        <v>6</v>
      </c>
      <c r="AN670" s="111">
        <v>5</v>
      </c>
      <c r="AO670">
        <v>2.414</v>
      </c>
      <c r="AP670" s="112"/>
      <c r="AQ670" s="111">
        <v>99.0051</v>
      </c>
      <c r="AR670">
        <v>0.321</v>
      </c>
      <c r="AS670" s="112"/>
      <c r="AT670" s="111">
        <v>0.125611</v>
      </c>
      <c r="AU670">
        <v>0.031</v>
      </c>
    </row>
    <row r="671" spans="1:47" s="111" customFormat="1" ht="12">
      <c r="A671" s="107">
        <v>39319</v>
      </c>
      <c r="B671" s="108">
        <f t="shared" si="10"/>
        <v>237</v>
      </c>
      <c r="C671" s="109">
        <v>0.841898</v>
      </c>
      <c r="D671" s="110">
        <v>0.841898</v>
      </c>
      <c r="F671">
        <v>38.8041667</v>
      </c>
      <c r="G671">
        <v>-76.069</v>
      </c>
      <c r="H671" s="111">
        <v>17.065</v>
      </c>
      <c r="M671" s="111">
        <v>2258.3602499999997</v>
      </c>
      <c r="N671" s="111">
        <v>18.9</v>
      </c>
      <c r="O671" s="111">
        <v>39.1</v>
      </c>
      <c r="P671" s="111">
        <v>58.0844</v>
      </c>
      <c r="AC671" s="111">
        <v>1826</v>
      </c>
      <c r="AD671" s="111">
        <v>45</v>
      </c>
      <c r="AE671" s="111">
        <v>17</v>
      </c>
      <c r="AF671" s="111">
        <v>3</v>
      </c>
      <c r="AG671" s="111">
        <v>1</v>
      </c>
      <c r="AH671" s="111">
        <v>2</v>
      </c>
      <c r="AI671" s="111">
        <v>1894</v>
      </c>
      <c r="AJ671" s="111">
        <v>68</v>
      </c>
      <c r="AK671" s="111">
        <v>23</v>
      </c>
      <c r="AL671" s="111">
        <v>6</v>
      </c>
      <c r="AM671" s="111">
        <v>3</v>
      </c>
      <c r="AN671" s="111">
        <v>2</v>
      </c>
      <c r="AO671">
        <v>2.393</v>
      </c>
      <c r="AP671" s="112"/>
      <c r="AQ671" s="111">
        <v>109.253</v>
      </c>
      <c r="AR671">
        <v>0.243</v>
      </c>
      <c r="AS671" s="112"/>
      <c r="AT671" s="111">
        <v>0.12787</v>
      </c>
      <c r="AU671">
        <v>0.031</v>
      </c>
    </row>
    <row r="672" spans="1:47" s="111" customFormat="1" ht="12">
      <c r="A672" s="107">
        <v>39319</v>
      </c>
      <c r="B672" s="108">
        <f t="shared" si="10"/>
        <v>237</v>
      </c>
      <c r="C672" s="109">
        <v>0.842014</v>
      </c>
      <c r="D672" s="110">
        <v>0.842014</v>
      </c>
      <c r="F672">
        <v>38.8041667</v>
      </c>
      <c r="G672">
        <v>-76.069</v>
      </c>
      <c r="H672" s="111">
        <v>17.036</v>
      </c>
      <c r="M672" s="111">
        <v>2276.6926000000003</v>
      </c>
      <c r="N672" s="111">
        <v>18.6</v>
      </c>
      <c r="O672" s="111">
        <v>39.5</v>
      </c>
      <c r="P672" s="111">
        <v>58.0988</v>
      </c>
      <c r="AC672" s="111">
        <v>1271</v>
      </c>
      <c r="AD672" s="111">
        <v>44</v>
      </c>
      <c r="AE672" s="111">
        <v>15</v>
      </c>
      <c r="AF672" s="111">
        <v>2</v>
      </c>
      <c r="AG672" s="111">
        <v>1</v>
      </c>
      <c r="AH672" s="111">
        <v>6</v>
      </c>
      <c r="AI672" s="111">
        <v>1339</v>
      </c>
      <c r="AJ672" s="111">
        <v>68</v>
      </c>
      <c r="AK672" s="111">
        <v>24</v>
      </c>
      <c r="AL672" s="111">
        <v>9</v>
      </c>
      <c r="AM672" s="111">
        <v>7</v>
      </c>
      <c r="AN672" s="111">
        <v>6</v>
      </c>
      <c r="AO672">
        <v>2.412</v>
      </c>
      <c r="AP672" s="112"/>
      <c r="AQ672" s="111">
        <v>114.131</v>
      </c>
      <c r="AR672">
        <v>0.251</v>
      </c>
      <c r="AS672" s="112"/>
      <c r="AT672" s="111">
        <v>0.107052</v>
      </c>
      <c r="AU672">
        <v>0.031</v>
      </c>
    </row>
    <row r="673" spans="1:47" s="111" customFormat="1" ht="12">
      <c r="A673" s="107">
        <v>39319</v>
      </c>
      <c r="B673" s="108">
        <f t="shared" si="10"/>
        <v>237</v>
      </c>
      <c r="C673" s="109">
        <v>0.84213</v>
      </c>
      <c r="D673" s="110">
        <v>0.84213</v>
      </c>
      <c r="F673">
        <v>38.8041667</v>
      </c>
      <c r="G673">
        <v>-76.069</v>
      </c>
      <c r="H673" s="111">
        <v>17.006</v>
      </c>
      <c r="M673" s="111">
        <v>2295.6571000000004</v>
      </c>
      <c r="N673" s="111">
        <v>18.5</v>
      </c>
      <c r="O673" s="111">
        <v>40.2</v>
      </c>
      <c r="P673" s="111">
        <v>57.7262</v>
      </c>
      <c r="R673" s="113">
        <v>2.33E-05</v>
      </c>
      <c r="S673" s="113">
        <v>1.58E-05</v>
      </c>
      <c r="T673" s="113">
        <v>8.03E-06</v>
      </c>
      <c r="U673" s="113">
        <v>2.43E-06</v>
      </c>
      <c r="V673" s="113">
        <v>2.04E-06</v>
      </c>
      <c r="W673" s="113">
        <v>1.35E-06</v>
      </c>
      <c r="X673" s="111">
        <v>773.8</v>
      </c>
      <c r="Y673" s="111">
        <v>313.6</v>
      </c>
      <c r="Z673" s="111">
        <v>308.2</v>
      </c>
      <c r="AA673" s="111">
        <v>24.4</v>
      </c>
      <c r="AC673" s="111">
        <v>1015</v>
      </c>
      <c r="AD673" s="111">
        <v>49</v>
      </c>
      <c r="AE673" s="111">
        <v>10</v>
      </c>
      <c r="AF673" s="111">
        <v>3</v>
      </c>
      <c r="AG673" s="111">
        <v>0</v>
      </c>
      <c r="AH673" s="111">
        <v>3</v>
      </c>
      <c r="AI673" s="111">
        <v>1080</v>
      </c>
      <c r="AJ673" s="111">
        <v>65</v>
      </c>
      <c r="AK673" s="111">
        <v>16</v>
      </c>
      <c r="AL673" s="111">
        <v>6</v>
      </c>
      <c r="AM673" s="111">
        <v>3</v>
      </c>
      <c r="AN673" s="111">
        <v>3</v>
      </c>
      <c r="AO673">
        <v>2.414</v>
      </c>
      <c r="AP673" s="112"/>
      <c r="AQ673" s="111">
        <v>125.735</v>
      </c>
      <c r="AR673">
        <v>0.301</v>
      </c>
      <c r="AS673" s="112"/>
      <c r="AT673" s="111">
        <v>0.0768622</v>
      </c>
      <c r="AU673">
        <v>0.031</v>
      </c>
    </row>
    <row r="674" spans="1:47" s="111" customFormat="1" ht="12">
      <c r="A674" s="107">
        <v>39319</v>
      </c>
      <c r="B674" s="108">
        <f t="shared" si="10"/>
        <v>237</v>
      </c>
      <c r="C674" s="109">
        <v>0.842245</v>
      </c>
      <c r="D674" s="110">
        <v>0.842245</v>
      </c>
      <c r="F674">
        <v>38.8041667</v>
      </c>
      <c r="G674">
        <v>-76.069</v>
      </c>
      <c r="H674" s="111">
        <v>16.978</v>
      </c>
      <c r="M674" s="111">
        <v>2313.3572999999997</v>
      </c>
      <c r="N674" s="111">
        <v>18.3</v>
      </c>
      <c r="O674" s="111">
        <v>40.4</v>
      </c>
      <c r="P674" s="111">
        <v>58.0701</v>
      </c>
      <c r="AC674" s="111">
        <v>961</v>
      </c>
      <c r="AD674" s="111">
        <v>42</v>
      </c>
      <c r="AE674" s="111">
        <v>11</v>
      </c>
      <c r="AF674" s="111">
        <v>6</v>
      </c>
      <c r="AG674" s="111">
        <v>3</v>
      </c>
      <c r="AH674" s="111">
        <v>7</v>
      </c>
      <c r="AI674" s="111">
        <v>1030</v>
      </c>
      <c r="AJ674" s="111">
        <v>69</v>
      </c>
      <c r="AK674" s="111">
        <v>27</v>
      </c>
      <c r="AL674" s="111">
        <v>16</v>
      </c>
      <c r="AM674" s="111">
        <v>10</v>
      </c>
      <c r="AN674" s="111">
        <v>7</v>
      </c>
      <c r="AO674">
        <v>2.433</v>
      </c>
      <c r="AP674" s="112"/>
      <c r="AQ674" s="111">
        <v>126.312</v>
      </c>
      <c r="AR674">
        <v>0.292</v>
      </c>
      <c r="AS674" s="112"/>
      <c r="AT674" s="111">
        <v>0.0198589</v>
      </c>
      <c r="AU674">
        <v>0.031</v>
      </c>
    </row>
    <row r="675" spans="1:47" s="111" customFormat="1" ht="12">
      <c r="A675" s="107">
        <v>39319</v>
      </c>
      <c r="B675" s="108">
        <f t="shared" si="10"/>
        <v>237</v>
      </c>
      <c r="C675" s="109">
        <v>0.842361</v>
      </c>
      <c r="D675" s="110">
        <v>0.842361</v>
      </c>
      <c r="F675">
        <v>38.8041667</v>
      </c>
      <c r="G675">
        <v>-76.069</v>
      </c>
      <c r="H675" s="111">
        <v>16.98</v>
      </c>
      <c r="M675" s="111">
        <v>2312.0930000000008</v>
      </c>
      <c r="N675" s="111">
        <v>18.6</v>
      </c>
      <c r="O675" s="111">
        <v>40.4</v>
      </c>
      <c r="P675" s="111">
        <v>57.3394</v>
      </c>
      <c r="AC675" s="111">
        <v>912</v>
      </c>
      <c r="AD675" s="111">
        <v>57</v>
      </c>
      <c r="AE675" s="111">
        <v>16</v>
      </c>
      <c r="AF675" s="111">
        <v>2</v>
      </c>
      <c r="AG675" s="111">
        <v>2</v>
      </c>
      <c r="AH675" s="111">
        <v>7</v>
      </c>
      <c r="AI675" s="111">
        <v>996</v>
      </c>
      <c r="AJ675" s="111">
        <v>84</v>
      </c>
      <c r="AK675" s="111">
        <v>27</v>
      </c>
      <c r="AL675" s="111">
        <v>11</v>
      </c>
      <c r="AM675" s="111">
        <v>9</v>
      </c>
      <c r="AN675" s="111">
        <v>7</v>
      </c>
      <c r="AO675">
        <v>2.433</v>
      </c>
      <c r="AP675" s="112"/>
      <c r="AQ675" s="111">
        <v>129.646</v>
      </c>
      <c r="AR675">
        <v>0.272</v>
      </c>
      <c r="AS675" s="112"/>
      <c r="AT675" s="111">
        <v>0.08132</v>
      </c>
      <c r="AU675">
        <v>0.031</v>
      </c>
    </row>
    <row r="676" spans="1:47" s="111" customFormat="1" ht="12">
      <c r="A676" s="107">
        <v>39319</v>
      </c>
      <c r="B676" s="108">
        <f t="shared" si="10"/>
        <v>237</v>
      </c>
      <c r="C676" s="109">
        <v>0.842477</v>
      </c>
      <c r="D676" s="110">
        <v>0.842477</v>
      </c>
      <c r="F676">
        <v>38.8041667</v>
      </c>
      <c r="G676">
        <v>-76.069</v>
      </c>
      <c r="H676" s="111">
        <v>16.99</v>
      </c>
      <c r="M676" s="111">
        <v>2305.7715000000007</v>
      </c>
      <c r="N676" s="111">
        <v>18.9</v>
      </c>
      <c r="O676" s="111">
        <v>39</v>
      </c>
      <c r="P676" s="111">
        <v>57.1245</v>
      </c>
      <c r="R676" s="113">
        <v>2.23E-05</v>
      </c>
      <c r="S676" s="113">
        <v>1.47E-05</v>
      </c>
      <c r="T676" s="113">
        <v>9.53E-06</v>
      </c>
      <c r="U676" s="113">
        <v>2.59E-06</v>
      </c>
      <c r="V676" s="113">
        <v>1.92E-06</v>
      </c>
      <c r="W676" s="113">
        <v>2.65E-06</v>
      </c>
      <c r="X676" s="111">
        <v>769.9</v>
      </c>
      <c r="Y676" s="111">
        <v>313.5</v>
      </c>
      <c r="Z676" s="111">
        <v>308</v>
      </c>
      <c r="AA676" s="111">
        <v>24</v>
      </c>
      <c r="AC676" s="111">
        <v>882</v>
      </c>
      <c r="AD676" s="111">
        <v>33</v>
      </c>
      <c r="AE676" s="111">
        <v>19</v>
      </c>
      <c r="AF676" s="111">
        <v>7</v>
      </c>
      <c r="AG676" s="111">
        <v>4</v>
      </c>
      <c r="AH676" s="111">
        <v>15</v>
      </c>
      <c r="AI676" s="111">
        <v>960</v>
      </c>
      <c r="AJ676" s="111">
        <v>78</v>
      </c>
      <c r="AK676" s="111">
        <v>45</v>
      </c>
      <c r="AL676" s="111">
        <v>26</v>
      </c>
      <c r="AM676" s="111">
        <v>19</v>
      </c>
      <c r="AN676" s="111">
        <v>15</v>
      </c>
      <c r="AO676">
        <v>2.443</v>
      </c>
      <c r="AP676" s="112"/>
      <c r="AR676">
        <v>0.252</v>
      </c>
      <c r="AS676" s="112"/>
      <c r="AU676">
        <v>5.021</v>
      </c>
    </row>
    <row r="677" spans="1:47" s="111" customFormat="1" ht="12">
      <c r="A677" s="107">
        <v>39319</v>
      </c>
      <c r="B677" s="108">
        <f t="shared" si="10"/>
        <v>237</v>
      </c>
      <c r="C677" s="109">
        <v>0.842593</v>
      </c>
      <c r="D677" s="110">
        <v>0.842593</v>
      </c>
      <c r="F677">
        <v>38.8041667</v>
      </c>
      <c r="G677">
        <v>-76.069</v>
      </c>
      <c r="H677" s="111">
        <v>16.987</v>
      </c>
      <c r="M677" s="111">
        <v>2307.667950000001</v>
      </c>
      <c r="N677" s="111">
        <v>19</v>
      </c>
      <c r="O677" s="111">
        <v>37.7</v>
      </c>
      <c r="P677" s="111">
        <v>57.2821</v>
      </c>
      <c r="AC677" s="111">
        <v>999</v>
      </c>
      <c r="AD677" s="111">
        <v>47</v>
      </c>
      <c r="AE677" s="111">
        <v>20</v>
      </c>
      <c r="AF677" s="111">
        <v>4</v>
      </c>
      <c r="AG677" s="111">
        <v>3</v>
      </c>
      <c r="AH677" s="111">
        <v>9</v>
      </c>
      <c r="AI677" s="111">
        <v>1082</v>
      </c>
      <c r="AJ677" s="111">
        <v>83</v>
      </c>
      <c r="AK677" s="111">
        <v>36</v>
      </c>
      <c r="AL677" s="111">
        <v>16</v>
      </c>
      <c r="AM677" s="111">
        <v>12</v>
      </c>
      <c r="AN677" s="111">
        <v>9</v>
      </c>
      <c r="AO677">
        <v>2.279</v>
      </c>
      <c r="AP677" s="112"/>
      <c r="AR677">
        <v>0.311</v>
      </c>
      <c r="AS677" s="112"/>
      <c r="AU677">
        <v>5.028</v>
      </c>
    </row>
    <row r="678" spans="1:47" s="111" customFormat="1" ht="12">
      <c r="A678" s="107">
        <v>39319</v>
      </c>
      <c r="B678" s="108">
        <f t="shared" si="10"/>
        <v>237</v>
      </c>
      <c r="C678" s="109">
        <v>0.842708</v>
      </c>
      <c r="D678" s="110">
        <v>0.842708</v>
      </c>
      <c r="F678">
        <v>38.8041667</v>
      </c>
      <c r="G678">
        <v>-76.069</v>
      </c>
      <c r="H678" s="111">
        <v>16.991</v>
      </c>
      <c r="M678" s="111">
        <v>2305.1393500000013</v>
      </c>
      <c r="N678" s="111">
        <v>19.1</v>
      </c>
      <c r="O678" s="111">
        <v>37.8</v>
      </c>
      <c r="P678" s="111">
        <v>57.2677</v>
      </c>
      <c r="AC678" s="111">
        <v>909</v>
      </c>
      <c r="AD678" s="111">
        <v>41</v>
      </c>
      <c r="AE678" s="111">
        <v>27</v>
      </c>
      <c r="AF678" s="111">
        <v>2</v>
      </c>
      <c r="AG678" s="111">
        <v>4</v>
      </c>
      <c r="AH678" s="111">
        <v>10</v>
      </c>
      <c r="AI678" s="111">
        <v>993</v>
      </c>
      <c r="AJ678" s="111">
        <v>84</v>
      </c>
      <c r="AK678" s="111">
        <v>43</v>
      </c>
      <c r="AL678" s="111">
        <v>16</v>
      </c>
      <c r="AM678" s="111">
        <v>14</v>
      </c>
      <c r="AN678" s="111">
        <v>10</v>
      </c>
      <c r="AO678">
        <v>2.239</v>
      </c>
      <c r="AP678" s="112"/>
      <c r="AR678">
        <v>0.301</v>
      </c>
      <c r="AS678" s="112"/>
      <c r="AU678">
        <v>5.026</v>
      </c>
    </row>
    <row r="679" spans="1:47" s="111" customFormat="1" ht="12">
      <c r="A679" s="107">
        <v>39319</v>
      </c>
      <c r="B679" s="108">
        <f t="shared" si="10"/>
        <v>237</v>
      </c>
      <c r="C679" s="109">
        <v>0.842824</v>
      </c>
      <c r="D679" s="110">
        <v>0.842824</v>
      </c>
      <c r="F679">
        <v>38.8041667</v>
      </c>
      <c r="G679">
        <v>-76.069</v>
      </c>
      <c r="H679" s="111">
        <v>16.995</v>
      </c>
      <c r="M679" s="111">
        <v>2302.61075</v>
      </c>
      <c r="N679" s="111">
        <v>19.1</v>
      </c>
      <c r="O679" s="111">
        <v>37.8</v>
      </c>
      <c r="P679" s="111">
        <v>57.1245</v>
      </c>
      <c r="R679" s="113">
        <v>1.64E-05</v>
      </c>
      <c r="S679" s="113">
        <v>1.12E-05</v>
      </c>
      <c r="T679" s="113">
        <v>7.22E-06</v>
      </c>
      <c r="U679" s="113">
        <v>1.88E-06</v>
      </c>
      <c r="V679" s="113">
        <v>1.27E-06</v>
      </c>
      <c r="W679" s="113">
        <v>1.25E-06</v>
      </c>
      <c r="X679" s="111">
        <v>770.4</v>
      </c>
      <c r="Y679" s="111">
        <v>313.4</v>
      </c>
      <c r="Z679" s="111">
        <v>307.8</v>
      </c>
      <c r="AA679" s="111">
        <v>23.5</v>
      </c>
      <c r="AC679" s="111">
        <v>809</v>
      </c>
      <c r="AD679" s="111">
        <v>38</v>
      </c>
      <c r="AE679" s="111">
        <v>11</v>
      </c>
      <c r="AF679" s="111">
        <v>7</v>
      </c>
      <c r="AG679" s="111">
        <v>1</v>
      </c>
      <c r="AH679" s="111">
        <v>16</v>
      </c>
      <c r="AI679" s="111">
        <v>882</v>
      </c>
      <c r="AJ679" s="111">
        <v>73</v>
      </c>
      <c r="AK679" s="111">
        <v>35</v>
      </c>
      <c r="AL679" s="111">
        <v>24</v>
      </c>
      <c r="AM679" s="111">
        <v>17</v>
      </c>
      <c r="AN679" s="111">
        <v>16</v>
      </c>
      <c r="AO679">
        <v>2.372</v>
      </c>
      <c r="AP679" s="112"/>
      <c r="AR679">
        <v>0.311</v>
      </c>
      <c r="AS679" s="112"/>
      <c r="AU679">
        <v>5.023</v>
      </c>
    </row>
    <row r="680" spans="1:47" s="111" customFormat="1" ht="12">
      <c r="A680" s="107">
        <v>39319</v>
      </c>
      <c r="B680" s="108">
        <f t="shared" si="10"/>
        <v>237</v>
      </c>
      <c r="C680" s="109">
        <v>0.84294</v>
      </c>
      <c r="D680" s="110">
        <v>0.84294</v>
      </c>
      <c r="F680">
        <v>38.8041667</v>
      </c>
      <c r="G680">
        <v>-76.069</v>
      </c>
      <c r="H680" s="111">
        <v>16.999</v>
      </c>
      <c r="M680" s="111">
        <v>2300.082150000002</v>
      </c>
      <c r="N680" s="111">
        <v>19.2</v>
      </c>
      <c r="O680" s="111">
        <v>37.3</v>
      </c>
      <c r="P680" s="111">
        <v>57.5686</v>
      </c>
      <c r="AC680" s="111">
        <v>775</v>
      </c>
      <c r="AD680" s="111">
        <v>37</v>
      </c>
      <c r="AE680" s="111">
        <v>22</v>
      </c>
      <c r="AF680" s="111">
        <v>3</v>
      </c>
      <c r="AG680" s="111">
        <v>1</v>
      </c>
      <c r="AH680" s="111">
        <v>4</v>
      </c>
      <c r="AI680" s="111">
        <v>842</v>
      </c>
      <c r="AJ680" s="111">
        <v>67</v>
      </c>
      <c r="AK680" s="111">
        <v>30</v>
      </c>
      <c r="AL680" s="111">
        <v>8</v>
      </c>
      <c r="AM680" s="111">
        <v>5</v>
      </c>
      <c r="AN680" s="111">
        <v>4</v>
      </c>
      <c r="AO680">
        <v>2.179</v>
      </c>
      <c r="AP680" s="112"/>
      <c r="AR680">
        <v>0.272</v>
      </c>
      <c r="AS680" s="112"/>
      <c r="AU680">
        <v>5.017</v>
      </c>
    </row>
    <row r="681" spans="1:47" s="111" customFormat="1" ht="12">
      <c r="A681" s="107">
        <v>39319</v>
      </c>
      <c r="B681" s="108">
        <f t="shared" si="10"/>
        <v>237</v>
      </c>
      <c r="C681" s="109">
        <v>0.843056</v>
      </c>
      <c r="D681" s="110">
        <v>0.843056</v>
      </c>
      <c r="F681">
        <v>38.8041667</v>
      </c>
      <c r="G681">
        <v>-76.069</v>
      </c>
      <c r="H681" s="111">
        <v>17.006</v>
      </c>
      <c r="M681" s="111">
        <v>2295.6571000000004</v>
      </c>
      <c r="N681" s="111">
        <v>19.3</v>
      </c>
      <c r="O681" s="111">
        <v>36.6</v>
      </c>
      <c r="P681" s="111">
        <v>57.4397</v>
      </c>
      <c r="AC681" s="111">
        <v>721</v>
      </c>
      <c r="AD681" s="111">
        <v>32</v>
      </c>
      <c r="AE681" s="111">
        <v>22</v>
      </c>
      <c r="AF681" s="111">
        <v>3</v>
      </c>
      <c r="AG681" s="111">
        <v>4</v>
      </c>
      <c r="AH681" s="111">
        <v>8</v>
      </c>
      <c r="AI681" s="111">
        <v>790</v>
      </c>
      <c r="AJ681" s="111">
        <v>69</v>
      </c>
      <c r="AK681" s="111">
        <v>37</v>
      </c>
      <c r="AL681" s="111">
        <v>15</v>
      </c>
      <c r="AM681" s="111">
        <v>12</v>
      </c>
      <c r="AN681" s="111">
        <v>8</v>
      </c>
      <c r="AO681">
        <v>2.308</v>
      </c>
      <c r="AP681" s="112"/>
      <c r="AR681">
        <v>0.261</v>
      </c>
      <c r="AS681" s="112"/>
      <c r="AU681">
        <v>5.024</v>
      </c>
    </row>
    <row r="682" spans="1:47" s="111" customFormat="1" ht="12">
      <c r="A682" s="107">
        <v>39319</v>
      </c>
      <c r="B682" s="108">
        <f t="shared" si="10"/>
        <v>237</v>
      </c>
      <c r="C682" s="109">
        <v>0.843171</v>
      </c>
      <c r="D682" s="110">
        <v>0.843171</v>
      </c>
      <c r="F682">
        <v>38.8041667</v>
      </c>
      <c r="G682">
        <v>-76.069</v>
      </c>
      <c r="H682" s="111">
        <v>16.996</v>
      </c>
      <c r="M682" s="111">
        <v>2301.9786000000004</v>
      </c>
      <c r="N682" s="111">
        <v>19.1</v>
      </c>
      <c r="O682" s="111">
        <v>36.8</v>
      </c>
      <c r="P682" s="111">
        <v>57.7406</v>
      </c>
      <c r="R682" s="113">
        <v>1.82E-05</v>
      </c>
      <c r="S682" s="113">
        <v>1.07E-05</v>
      </c>
      <c r="T682" s="113">
        <v>6.94E-06</v>
      </c>
      <c r="U682" s="113">
        <v>2.03E-06</v>
      </c>
      <c r="V682" s="113">
        <v>1.22E-06</v>
      </c>
      <c r="W682" s="113">
        <v>1.31E-06</v>
      </c>
      <c r="X682" s="111">
        <v>771</v>
      </c>
      <c r="Y682" s="111">
        <v>313.3</v>
      </c>
      <c r="Z682" s="111">
        <v>307.7</v>
      </c>
      <c r="AA682" s="111">
        <v>23.3</v>
      </c>
      <c r="AC682" s="111">
        <v>611</v>
      </c>
      <c r="AD682" s="111">
        <v>37</v>
      </c>
      <c r="AE682" s="111">
        <v>9</v>
      </c>
      <c r="AF682" s="111">
        <v>4</v>
      </c>
      <c r="AG682" s="111">
        <v>4</v>
      </c>
      <c r="AH682" s="111">
        <v>9</v>
      </c>
      <c r="AI682" s="111">
        <v>674</v>
      </c>
      <c r="AJ682" s="111">
        <v>63</v>
      </c>
      <c r="AK682" s="111">
        <v>26</v>
      </c>
      <c r="AL682" s="111">
        <v>17</v>
      </c>
      <c r="AM682" s="111">
        <v>13</v>
      </c>
      <c r="AN682" s="111">
        <v>9</v>
      </c>
      <c r="AO682">
        <v>2.565</v>
      </c>
      <c r="AP682" s="112"/>
      <c r="AR682">
        <v>0.262</v>
      </c>
      <c r="AS682" s="112"/>
      <c r="AU682">
        <v>5.017</v>
      </c>
    </row>
    <row r="683" spans="1:47" s="111" customFormat="1" ht="12">
      <c r="A683" s="107">
        <v>39319</v>
      </c>
      <c r="B683" s="108">
        <f t="shared" si="10"/>
        <v>237</v>
      </c>
      <c r="C683" s="109">
        <v>0.843287</v>
      </c>
      <c r="D683" s="110">
        <v>0.843287</v>
      </c>
      <c r="F683">
        <v>38.8041667</v>
      </c>
      <c r="G683">
        <v>-76.069</v>
      </c>
      <c r="H683" s="111">
        <v>16.995</v>
      </c>
      <c r="M683" s="111">
        <v>2302.61075</v>
      </c>
      <c r="N683" s="111">
        <v>19</v>
      </c>
      <c r="O683" s="111">
        <v>37.1</v>
      </c>
      <c r="P683" s="111">
        <v>58.0271</v>
      </c>
      <c r="AC683" s="111">
        <v>675</v>
      </c>
      <c r="AD683" s="111">
        <v>40</v>
      </c>
      <c r="AE683" s="111">
        <v>13</v>
      </c>
      <c r="AF683" s="111">
        <v>4</v>
      </c>
      <c r="AG683" s="111">
        <v>1</v>
      </c>
      <c r="AH683" s="111">
        <v>11</v>
      </c>
      <c r="AI683" s="111">
        <v>744</v>
      </c>
      <c r="AJ683" s="111">
        <v>69</v>
      </c>
      <c r="AK683" s="111">
        <v>29</v>
      </c>
      <c r="AL683" s="111">
        <v>16</v>
      </c>
      <c r="AM683" s="111">
        <v>12</v>
      </c>
      <c r="AN683" s="111">
        <v>11</v>
      </c>
      <c r="AO683">
        <v>2.309</v>
      </c>
      <c r="AP683" s="112"/>
      <c r="AR683">
        <v>0.272</v>
      </c>
      <c r="AS683" s="112"/>
      <c r="AU683">
        <v>5.024</v>
      </c>
    </row>
    <row r="684" spans="1:47" s="111" customFormat="1" ht="12">
      <c r="A684" s="107">
        <v>39319</v>
      </c>
      <c r="B684" s="108">
        <f t="shared" si="10"/>
        <v>237</v>
      </c>
      <c r="C684" s="109">
        <v>0.843403</v>
      </c>
      <c r="D684" s="110">
        <v>0.843403</v>
      </c>
      <c r="F684">
        <v>38.8041667</v>
      </c>
      <c r="G684">
        <v>-76.069</v>
      </c>
      <c r="H684" s="111">
        <v>17.013</v>
      </c>
      <c r="M684" s="111">
        <v>2291.2320499999987</v>
      </c>
      <c r="N684" s="111">
        <v>19.1</v>
      </c>
      <c r="O684" s="111">
        <v>37.3</v>
      </c>
      <c r="P684" s="111">
        <v>58.4999</v>
      </c>
      <c r="AC684" s="111">
        <v>653</v>
      </c>
      <c r="AD684" s="111">
        <v>32</v>
      </c>
      <c r="AE684" s="111">
        <v>14</v>
      </c>
      <c r="AF684" s="111">
        <v>0</v>
      </c>
      <c r="AG684" s="111">
        <v>2</v>
      </c>
      <c r="AH684" s="111">
        <v>13</v>
      </c>
      <c r="AI684" s="111">
        <v>714</v>
      </c>
      <c r="AJ684" s="111">
        <v>61</v>
      </c>
      <c r="AK684" s="111">
        <v>29</v>
      </c>
      <c r="AL684" s="111">
        <v>15</v>
      </c>
      <c r="AM684" s="111">
        <v>15</v>
      </c>
      <c r="AN684" s="111">
        <v>13</v>
      </c>
      <c r="AO684">
        <v>2.299</v>
      </c>
      <c r="AP684" s="112"/>
      <c r="AR684">
        <v>0.272</v>
      </c>
      <c r="AS684" s="112"/>
      <c r="AU684">
        <v>5.027</v>
      </c>
    </row>
    <row r="685" spans="1:47" s="111" customFormat="1" ht="12">
      <c r="A685" s="107">
        <v>39319</v>
      </c>
      <c r="B685" s="108">
        <f t="shared" si="10"/>
        <v>237</v>
      </c>
      <c r="C685" s="109">
        <v>0.843518</v>
      </c>
      <c r="D685" s="110">
        <v>0.843518</v>
      </c>
      <c r="F685">
        <v>38.8041667</v>
      </c>
      <c r="G685">
        <v>-76.069</v>
      </c>
      <c r="H685" s="111">
        <v>17.024</v>
      </c>
      <c r="M685" s="111">
        <v>2284.2783999999992</v>
      </c>
      <c r="N685" s="111">
        <v>19.2</v>
      </c>
      <c r="O685" s="111">
        <v>37.8</v>
      </c>
      <c r="P685" s="111">
        <v>58.9441</v>
      </c>
      <c r="R685" s="113">
        <v>1.82E-05</v>
      </c>
      <c r="S685" s="113">
        <v>1.24E-05</v>
      </c>
      <c r="T685" s="113">
        <v>7.31E-06</v>
      </c>
      <c r="U685" s="113">
        <v>1.77E-06</v>
      </c>
      <c r="V685" s="113">
        <v>1.75E-06</v>
      </c>
      <c r="W685" s="113">
        <v>1.32E-06</v>
      </c>
      <c r="X685" s="111">
        <v>771.4</v>
      </c>
      <c r="Y685" s="111">
        <v>313.3</v>
      </c>
      <c r="Z685" s="111">
        <v>307.5</v>
      </c>
      <c r="AA685" s="111">
        <v>23.3</v>
      </c>
      <c r="AC685" s="111">
        <v>638</v>
      </c>
      <c r="AD685" s="111">
        <v>43</v>
      </c>
      <c r="AE685" s="111">
        <v>9</v>
      </c>
      <c r="AF685" s="111">
        <v>1</v>
      </c>
      <c r="AG685" s="111">
        <v>0</v>
      </c>
      <c r="AH685" s="111">
        <v>3</v>
      </c>
      <c r="AI685" s="111">
        <v>694</v>
      </c>
      <c r="AJ685" s="111">
        <v>56</v>
      </c>
      <c r="AK685" s="111">
        <v>13</v>
      </c>
      <c r="AL685" s="111">
        <v>4</v>
      </c>
      <c r="AM685" s="111">
        <v>3</v>
      </c>
      <c r="AN685" s="111">
        <v>3</v>
      </c>
      <c r="AO685">
        <v>2.325</v>
      </c>
      <c r="AP685" s="112"/>
      <c r="AR685">
        <v>0.262</v>
      </c>
      <c r="AS685" s="112"/>
      <c r="AU685">
        <v>5.024</v>
      </c>
    </row>
    <row r="686" spans="1:47" s="111" customFormat="1" ht="12">
      <c r="A686" s="107">
        <v>39319</v>
      </c>
      <c r="B686" s="108">
        <f t="shared" si="10"/>
        <v>237</v>
      </c>
      <c r="C686" s="109">
        <v>0.843634</v>
      </c>
      <c r="D686" s="110">
        <v>0.843634</v>
      </c>
      <c r="F686">
        <v>38.8041667</v>
      </c>
      <c r="G686">
        <v>-76.069</v>
      </c>
      <c r="H686" s="111">
        <v>16.999</v>
      </c>
      <c r="M686" s="111">
        <v>2300.082150000002</v>
      </c>
      <c r="N686" s="111">
        <v>19</v>
      </c>
      <c r="O686" s="111">
        <v>38.8</v>
      </c>
      <c r="P686" s="111">
        <v>58.9298</v>
      </c>
      <c r="AC686" s="111">
        <v>617</v>
      </c>
      <c r="AD686" s="111">
        <v>28</v>
      </c>
      <c r="AE686" s="111">
        <v>13</v>
      </c>
      <c r="AF686" s="111">
        <v>2</v>
      </c>
      <c r="AG686" s="111">
        <v>1</v>
      </c>
      <c r="AH686" s="111">
        <v>6</v>
      </c>
      <c r="AI686" s="111">
        <v>667</v>
      </c>
      <c r="AJ686" s="111">
        <v>50</v>
      </c>
      <c r="AK686" s="111">
        <v>22</v>
      </c>
      <c r="AL686" s="111">
        <v>9</v>
      </c>
      <c r="AM686" s="111">
        <v>7</v>
      </c>
      <c r="AN686" s="111">
        <v>6</v>
      </c>
      <c r="AO686">
        <v>2.179</v>
      </c>
      <c r="AP686" s="112"/>
      <c r="AR686">
        <v>0.262</v>
      </c>
      <c r="AS686" s="112"/>
      <c r="AU686">
        <v>5.019</v>
      </c>
    </row>
    <row r="687" spans="1:47" s="111" customFormat="1" ht="12">
      <c r="A687" s="107">
        <v>39319</v>
      </c>
      <c r="B687" s="108">
        <f t="shared" si="10"/>
        <v>237</v>
      </c>
      <c r="C687" s="109">
        <v>0.84375</v>
      </c>
      <c r="D687" s="110">
        <v>0.84375</v>
      </c>
      <c r="F687">
        <v>38.8041667</v>
      </c>
      <c r="G687">
        <v>-76.069</v>
      </c>
      <c r="H687" s="111">
        <v>16.986</v>
      </c>
      <c r="M687" s="111">
        <v>2308.3001000000004</v>
      </c>
      <c r="N687" s="111">
        <v>18.8</v>
      </c>
      <c r="O687" s="111">
        <v>39.4</v>
      </c>
      <c r="P687" s="111">
        <v>57.9268</v>
      </c>
      <c r="AC687" s="111">
        <v>564</v>
      </c>
      <c r="AD687" s="111">
        <v>25</v>
      </c>
      <c r="AE687" s="111">
        <v>19</v>
      </c>
      <c r="AF687" s="111">
        <v>2</v>
      </c>
      <c r="AG687" s="111">
        <v>3</v>
      </c>
      <c r="AH687" s="111">
        <v>6</v>
      </c>
      <c r="AI687" s="111">
        <v>619</v>
      </c>
      <c r="AJ687" s="111">
        <v>55</v>
      </c>
      <c r="AK687" s="111">
        <v>30</v>
      </c>
      <c r="AL687" s="111">
        <v>11</v>
      </c>
      <c r="AM687" s="111">
        <v>9</v>
      </c>
      <c r="AN687" s="111">
        <v>6</v>
      </c>
      <c r="AO687">
        <v>2.189</v>
      </c>
      <c r="AP687" s="112"/>
      <c r="AR687">
        <v>0.271</v>
      </c>
      <c r="AS687" s="112"/>
      <c r="AU687">
        <v>5.025</v>
      </c>
    </row>
    <row r="688" spans="1:47" s="111" customFormat="1" ht="12">
      <c r="A688" s="107">
        <v>39319</v>
      </c>
      <c r="B688" s="108">
        <f t="shared" si="10"/>
        <v>237</v>
      </c>
      <c r="C688" s="109">
        <v>0.843866</v>
      </c>
      <c r="D688" s="110">
        <v>0.843866</v>
      </c>
      <c r="F688">
        <v>38.8041667</v>
      </c>
      <c r="G688">
        <v>-76.069</v>
      </c>
      <c r="H688" s="111">
        <v>16.983</v>
      </c>
      <c r="M688" s="111">
        <v>2310.1965500000006</v>
      </c>
      <c r="N688" s="111">
        <v>18.7</v>
      </c>
      <c r="O688" s="111">
        <v>39.7</v>
      </c>
      <c r="P688" s="111">
        <v>58.1274</v>
      </c>
      <c r="R688" s="113">
        <v>2.08E-05</v>
      </c>
      <c r="S688" s="113">
        <v>1.4E-05</v>
      </c>
      <c r="T688" s="113">
        <v>6.91E-06</v>
      </c>
      <c r="U688" s="113">
        <v>1.95E-06</v>
      </c>
      <c r="V688" s="113">
        <v>1.61E-06</v>
      </c>
      <c r="W688" s="113">
        <v>8.76E-07</v>
      </c>
      <c r="X688" s="111">
        <v>770.4</v>
      </c>
      <c r="Y688" s="111">
        <v>313.2</v>
      </c>
      <c r="Z688" s="111">
        <v>307.3</v>
      </c>
      <c r="AA688" s="111">
        <v>23.5</v>
      </c>
      <c r="AC688" s="111">
        <v>595</v>
      </c>
      <c r="AD688" s="111">
        <v>30</v>
      </c>
      <c r="AE688" s="111">
        <v>12</v>
      </c>
      <c r="AF688" s="111">
        <v>1</v>
      </c>
      <c r="AG688" s="111">
        <v>4</v>
      </c>
      <c r="AH688" s="111">
        <v>4</v>
      </c>
      <c r="AI688" s="111">
        <v>646</v>
      </c>
      <c r="AJ688" s="111">
        <v>51</v>
      </c>
      <c r="AK688" s="111">
        <v>21</v>
      </c>
      <c r="AL688" s="111">
        <v>9</v>
      </c>
      <c r="AM688" s="111">
        <v>8</v>
      </c>
      <c r="AN688" s="111">
        <v>4</v>
      </c>
      <c r="AO688">
        <v>2.353</v>
      </c>
      <c r="AP688" s="112"/>
      <c r="AR688">
        <v>0.252</v>
      </c>
      <c r="AS688" s="112"/>
      <c r="AU688">
        <v>5.03</v>
      </c>
    </row>
    <row r="689" spans="1:47" s="111" customFormat="1" ht="12">
      <c r="A689" s="107">
        <v>39319</v>
      </c>
      <c r="B689" s="108">
        <f t="shared" si="10"/>
        <v>237</v>
      </c>
      <c r="C689" s="109">
        <v>0.843982</v>
      </c>
      <c r="D689" s="110">
        <v>0.843982</v>
      </c>
      <c r="F689">
        <v>38.8041667</v>
      </c>
      <c r="G689">
        <v>-76.069</v>
      </c>
      <c r="H689" s="111">
        <v>16.988</v>
      </c>
      <c r="M689" s="111">
        <v>2307.0358000000015</v>
      </c>
      <c r="N689" s="111">
        <v>18.7</v>
      </c>
      <c r="O689" s="111">
        <v>40.1</v>
      </c>
      <c r="P689" s="111">
        <v>57.9698</v>
      </c>
      <c r="AC689" s="111">
        <v>602</v>
      </c>
      <c r="AD689" s="111">
        <v>36</v>
      </c>
      <c r="AE689" s="111">
        <v>15</v>
      </c>
      <c r="AF689" s="111">
        <v>4</v>
      </c>
      <c r="AG689" s="111">
        <v>0</v>
      </c>
      <c r="AH689" s="111">
        <v>4</v>
      </c>
      <c r="AI689" s="111">
        <v>661</v>
      </c>
      <c r="AJ689" s="111">
        <v>59</v>
      </c>
      <c r="AK689" s="111">
        <v>23</v>
      </c>
      <c r="AL689" s="111">
        <v>8</v>
      </c>
      <c r="AM689" s="111">
        <v>4</v>
      </c>
      <c r="AN689" s="111">
        <v>4</v>
      </c>
      <c r="AO689">
        <v>2.28</v>
      </c>
      <c r="AP689" s="112"/>
      <c r="AR689">
        <v>0.341</v>
      </c>
      <c r="AS689" s="112"/>
      <c r="AU689">
        <v>5.029</v>
      </c>
    </row>
    <row r="690" spans="1:47" s="111" customFormat="1" ht="12">
      <c r="A690" s="107">
        <v>39319</v>
      </c>
      <c r="B690" s="108">
        <f t="shared" si="10"/>
        <v>237</v>
      </c>
      <c r="C690" s="109">
        <v>0.844097</v>
      </c>
      <c r="D690" s="110">
        <v>0.844097</v>
      </c>
      <c r="F690">
        <v>38.8041667</v>
      </c>
      <c r="G690">
        <v>-76.069</v>
      </c>
      <c r="H690" s="111">
        <v>16.962</v>
      </c>
      <c r="M690" s="111">
        <v>2323.4717</v>
      </c>
      <c r="N690" s="111">
        <v>18.4</v>
      </c>
      <c r="O690" s="111">
        <v>40.4</v>
      </c>
      <c r="P690" s="111">
        <v>57.5543</v>
      </c>
      <c r="AC690" s="111">
        <v>663</v>
      </c>
      <c r="AD690" s="111">
        <v>44</v>
      </c>
      <c r="AE690" s="111">
        <v>20</v>
      </c>
      <c r="AF690" s="111">
        <v>9</v>
      </c>
      <c r="AG690" s="111">
        <v>8</v>
      </c>
      <c r="AH690" s="111">
        <v>4</v>
      </c>
      <c r="AI690" s="111">
        <v>748</v>
      </c>
      <c r="AJ690" s="111">
        <v>85</v>
      </c>
      <c r="AK690" s="111">
        <v>41</v>
      </c>
      <c r="AL690" s="111">
        <v>21</v>
      </c>
      <c r="AM690" s="111">
        <v>12</v>
      </c>
      <c r="AN690" s="111">
        <v>4</v>
      </c>
      <c r="AO690">
        <v>2.12</v>
      </c>
      <c r="AP690" s="112"/>
      <c r="AR690">
        <v>0.282</v>
      </c>
      <c r="AS690" s="112"/>
      <c r="AU690">
        <v>5.016</v>
      </c>
    </row>
    <row r="691" spans="1:47" s="111" customFormat="1" ht="12">
      <c r="A691" s="107">
        <v>39319</v>
      </c>
      <c r="B691" s="108">
        <f t="shared" si="10"/>
        <v>237</v>
      </c>
      <c r="C691" s="109">
        <v>0.844213</v>
      </c>
      <c r="D691" s="110">
        <v>0.844213</v>
      </c>
      <c r="F691">
        <v>38.8041667</v>
      </c>
      <c r="G691">
        <v>-76.069</v>
      </c>
      <c r="H691" s="111">
        <v>16.958</v>
      </c>
      <c r="M691" s="111">
        <v>2326.0003000000015</v>
      </c>
      <c r="N691" s="111">
        <v>18.3</v>
      </c>
      <c r="O691" s="111">
        <v>40.8</v>
      </c>
      <c r="P691" s="111">
        <v>56.9239</v>
      </c>
      <c r="R691" s="113">
        <v>2.12E-05</v>
      </c>
      <c r="S691" s="113">
        <v>1.45E-05</v>
      </c>
      <c r="T691" s="113">
        <v>7.83E-06</v>
      </c>
      <c r="U691" s="113">
        <v>2.41E-06</v>
      </c>
      <c r="V691" s="113">
        <v>1.68E-06</v>
      </c>
      <c r="W691" s="113">
        <v>1.45E-06</v>
      </c>
      <c r="X691" s="111">
        <v>768.9</v>
      </c>
      <c r="Y691" s="111">
        <v>313.1</v>
      </c>
      <c r="Z691" s="111">
        <v>307.1</v>
      </c>
      <c r="AA691" s="111">
        <v>23.8</v>
      </c>
      <c r="AC691" s="111">
        <v>741</v>
      </c>
      <c r="AD691" s="111">
        <v>50</v>
      </c>
      <c r="AE691" s="111">
        <v>16</v>
      </c>
      <c r="AF691" s="111">
        <v>9</v>
      </c>
      <c r="AG691" s="111">
        <v>3</v>
      </c>
      <c r="AH691" s="111">
        <v>9</v>
      </c>
      <c r="AI691" s="111">
        <v>828</v>
      </c>
      <c r="AJ691" s="111">
        <v>87</v>
      </c>
      <c r="AK691" s="111">
        <v>37</v>
      </c>
      <c r="AL691" s="111">
        <v>21</v>
      </c>
      <c r="AM691" s="111">
        <v>12</v>
      </c>
      <c r="AN691" s="111">
        <v>9</v>
      </c>
      <c r="AO691">
        <v>2.324</v>
      </c>
      <c r="AP691" s="112"/>
      <c r="AR691">
        <v>0.301</v>
      </c>
      <c r="AS691" s="112"/>
      <c r="AU691">
        <v>5.023</v>
      </c>
    </row>
    <row r="692" spans="1:47" s="111" customFormat="1" ht="12">
      <c r="A692" s="107">
        <v>39319</v>
      </c>
      <c r="B692" s="108">
        <f t="shared" si="10"/>
        <v>237</v>
      </c>
      <c r="C692" s="109">
        <v>0.844329</v>
      </c>
      <c r="D692" s="110">
        <v>0.844329</v>
      </c>
      <c r="F692">
        <v>38.8041667</v>
      </c>
      <c r="G692">
        <v>-76.069</v>
      </c>
      <c r="H692" s="111">
        <v>16.969</v>
      </c>
      <c r="M692" s="111">
        <v>2319.04665</v>
      </c>
      <c r="N692" s="111">
        <v>18.5</v>
      </c>
      <c r="O692" s="111">
        <v>41.2</v>
      </c>
      <c r="P692" s="111">
        <v>56.3651</v>
      </c>
      <c r="AC692" s="111">
        <v>679</v>
      </c>
      <c r="AD692" s="111">
        <v>47</v>
      </c>
      <c r="AE692" s="111">
        <v>24</v>
      </c>
      <c r="AF692" s="111">
        <v>10</v>
      </c>
      <c r="AG692" s="111">
        <v>1</v>
      </c>
      <c r="AH692" s="111">
        <v>11</v>
      </c>
      <c r="AI692" s="111">
        <v>772</v>
      </c>
      <c r="AJ692" s="111">
        <v>93</v>
      </c>
      <c r="AK692" s="111">
        <v>46</v>
      </c>
      <c r="AL692" s="111">
        <v>22</v>
      </c>
      <c r="AM692" s="111">
        <v>12</v>
      </c>
      <c r="AN692" s="111">
        <v>11</v>
      </c>
      <c r="AO692">
        <v>2.189</v>
      </c>
      <c r="AP692" s="112"/>
      <c r="AR692">
        <v>0.262</v>
      </c>
      <c r="AS692" s="112"/>
      <c r="AU692">
        <v>5.024</v>
      </c>
    </row>
    <row r="693" spans="1:47" s="111" customFormat="1" ht="12">
      <c r="A693" s="107">
        <v>39319</v>
      </c>
      <c r="B693" s="108">
        <f t="shared" si="10"/>
        <v>237</v>
      </c>
      <c r="C693" s="109">
        <v>0.844444</v>
      </c>
      <c r="D693" s="110">
        <v>0.844444</v>
      </c>
      <c r="F693">
        <v>38.8041667</v>
      </c>
      <c r="G693">
        <v>-76.069</v>
      </c>
      <c r="H693" s="111">
        <v>16.962</v>
      </c>
      <c r="M693" s="111">
        <v>2323.4717</v>
      </c>
      <c r="N693" s="111">
        <v>18.5</v>
      </c>
      <c r="O693" s="111">
        <v>40.5</v>
      </c>
      <c r="P693" s="111">
        <v>55.7347</v>
      </c>
      <c r="AC693" s="111">
        <v>715</v>
      </c>
      <c r="AD693" s="111">
        <v>51</v>
      </c>
      <c r="AE693" s="111">
        <v>28</v>
      </c>
      <c r="AF693" s="111">
        <v>10</v>
      </c>
      <c r="AG693" s="111">
        <v>5</v>
      </c>
      <c r="AH693" s="111">
        <v>12</v>
      </c>
      <c r="AI693" s="111">
        <v>821</v>
      </c>
      <c r="AJ693" s="111">
        <v>106</v>
      </c>
      <c r="AK693" s="111">
        <v>55</v>
      </c>
      <c r="AL693" s="111">
        <v>27</v>
      </c>
      <c r="AM693" s="111">
        <v>17</v>
      </c>
      <c r="AN693" s="111">
        <v>12</v>
      </c>
      <c r="AO693">
        <v>2.251</v>
      </c>
      <c r="AP693" s="112"/>
      <c r="AR693">
        <v>0.301</v>
      </c>
      <c r="AS693" s="112"/>
      <c r="AU693">
        <v>5.027</v>
      </c>
    </row>
    <row r="694" spans="1:47" s="111" customFormat="1" ht="12">
      <c r="A694" s="107">
        <v>39319</v>
      </c>
      <c r="B694" s="108">
        <f t="shared" si="10"/>
        <v>237</v>
      </c>
      <c r="C694" s="109">
        <v>0.84456</v>
      </c>
      <c r="D694" s="110">
        <v>0.84456</v>
      </c>
      <c r="F694">
        <v>38.8041667</v>
      </c>
      <c r="G694">
        <v>-76.069</v>
      </c>
      <c r="H694" s="111">
        <v>16.97</v>
      </c>
      <c r="M694" s="111">
        <v>2318.4145000000008</v>
      </c>
      <c r="N694" s="111">
        <v>18.6</v>
      </c>
      <c r="O694" s="111">
        <v>40.2</v>
      </c>
      <c r="P694" s="111">
        <v>55.9209</v>
      </c>
      <c r="R694" s="113">
        <v>2.18E-05</v>
      </c>
      <c r="S694" s="113">
        <v>1.43E-05</v>
      </c>
      <c r="T694" s="113">
        <v>8.1E-06</v>
      </c>
      <c r="U694" s="113">
        <v>2.14E-06</v>
      </c>
      <c r="V694" s="113">
        <v>2.08E-06</v>
      </c>
      <c r="W694" s="113">
        <v>9.89E-07</v>
      </c>
      <c r="X694" s="111">
        <v>768.7</v>
      </c>
      <c r="Y694" s="111">
        <v>313</v>
      </c>
      <c r="Z694" s="111">
        <v>306.9</v>
      </c>
      <c r="AA694" s="111">
        <v>23.8</v>
      </c>
      <c r="AC694" s="111">
        <v>730</v>
      </c>
      <c r="AD694" s="111">
        <v>49</v>
      </c>
      <c r="AE694" s="111">
        <v>13</v>
      </c>
      <c r="AF694" s="111">
        <v>7</v>
      </c>
      <c r="AG694" s="111">
        <v>2</v>
      </c>
      <c r="AH694" s="111">
        <v>23</v>
      </c>
      <c r="AI694" s="111">
        <v>824</v>
      </c>
      <c r="AJ694" s="111">
        <v>94</v>
      </c>
      <c r="AK694" s="111">
        <v>45</v>
      </c>
      <c r="AL694" s="111">
        <v>32</v>
      </c>
      <c r="AM694" s="111">
        <v>25</v>
      </c>
      <c r="AN694" s="111">
        <v>23</v>
      </c>
      <c r="AO694">
        <v>2.2</v>
      </c>
      <c r="AP694" s="112"/>
      <c r="AR694">
        <v>0.322</v>
      </c>
      <c r="AS694" s="112"/>
      <c r="AU694">
        <v>5.023</v>
      </c>
    </row>
    <row r="695" spans="1:47" s="111" customFormat="1" ht="12">
      <c r="A695" s="107">
        <v>39319</v>
      </c>
      <c r="B695" s="108">
        <f t="shared" si="10"/>
        <v>237</v>
      </c>
      <c r="C695" s="109">
        <v>0.844676</v>
      </c>
      <c r="D695" s="110">
        <v>0.844676</v>
      </c>
      <c r="F695">
        <v>38.8041667</v>
      </c>
      <c r="G695">
        <v>-76.069</v>
      </c>
      <c r="H695" s="111">
        <v>16.952</v>
      </c>
      <c r="M695" s="111">
        <v>2329.7932</v>
      </c>
      <c r="N695" s="111">
        <v>18.5</v>
      </c>
      <c r="O695" s="111">
        <v>39.9</v>
      </c>
      <c r="P695" s="111">
        <v>55.4051</v>
      </c>
      <c r="AC695" s="111">
        <v>753</v>
      </c>
      <c r="AD695" s="111">
        <v>40</v>
      </c>
      <c r="AE695" s="111">
        <v>18</v>
      </c>
      <c r="AF695" s="111">
        <v>6</v>
      </c>
      <c r="AG695" s="111">
        <v>5</v>
      </c>
      <c r="AH695" s="111">
        <v>19</v>
      </c>
      <c r="AI695" s="111">
        <v>841</v>
      </c>
      <c r="AJ695" s="111">
        <v>88</v>
      </c>
      <c r="AK695" s="111">
        <v>48</v>
      </c>
      <c r="AL695" s="111">
        <v>30</v>
      </c>
      <c r="AM695" s="111">
        <v>24</v>
      </c>
      <c r="AN695" s="111">
        <v>19</v>
      </c>
      <c r="AO695">
        <v>2.12</v>
      </c>
      <c r="AP695" s="112"/>
      <c r="AR695">
        <v>0.222</v>
      </c>
      <c r="AS695" s="112"/>
      <c r="AU695">
        <v>5.016</v>
      </c>
    </row>
    <row r="696" spans="1:47" s="111" customFormat="1" ht="12">
      <c r="A696" s="107">
        <v>39319</v>
      </c>
      <c r="B696" s="108">
        <f t="shared" si="10"/>
        <v>237</v>
      </c>
      <c r="C696" s="109">
        <v>0.844792</v>
      </c>
      <c r="D696" s="110">
        <v>0.844792</v>
      </c>
      <c r="F696">
        <v>38.8041667</v>
      </c>
      <c r="G696">
        <v>-76.069</v>
      </c>
      <c r="H696" s="111">
        <v>16.94</v>
      </c>
      <c r="M696" s="111">
        <v>2337.378999999999</v>
      </c>
      <c r="N696" s="111">
        <v>18.5</v>
      </c>
      <c r="O696" s="111">
        <v>39.5</v>
      </c>
      <c r="P696" s="111">
        <v>55.2762</v>
      </c>
      <c r="AC696" s="111">
        <v>811</v>
      </c>
      <c r="AD696" s="111">
        <v>43</v>
      </c>
      <c r="AE696" s="111">
        <v>22</v>
      </c>
      <c r="AF696" s="111">
        <v>14</v>
      </c>
      <c r="AG696" s="111">
        <v>4</v>
      </c>
      <c r="AH696" s="111">
        <v>21</v>
      </c>
      <c r="AI696" s="111">
        <v>915</v>
      </c>
      <c r="AJ696" s="111">
        <v>104</v>
      </c>
      <c r="AK696" s="111">
        <v>61</v>
      </c>
      <c r="AL696" s="111">
        <v>39</v>
      </c>
      <c r="AM696" s="111">
        <v>25</v>
      </c>
      <c r="AN696" s="111">
        <v>21</v>
      </c>
      <c r="AO696">
        <v>2.229</v>
      </c>
      <c r="AP696" s="112"/>
      <c r="AR696">
        <v>0.272</v>
      </c>
      <c r="AS696" s="112"/>
      <c r="AU696">
        <v>5.032</v>
      </c>
    </row>
    <row r="697" spans="1:47" s="111" customFormat="1" ht="12">
      <c r="A697" s="107">
        <v>39319</v>
      </c>
      <c r="B697" s="108">
        <f t="shared" si="10"/>
        <v>237</v>
      </c>
      <c r="C697" s="109">
        <v>0.844907</v>
      </c>
      <c r="D697" s="110">
        <v>0.844907</v>
      </c>
      <c r="F697">
        <v>38.8041667</v>
      </c>
      <c r="G697">
        <v>-76.069</v>
      </c>
      <c r="H697" s="111">
        <v>16.956</v>
      </c>
      <c r="M697" s="111">
        <v>2327.2646000000004</v>
      </c>
      <c r="N697" s="111">
        <v>18.6</v>
      </c>
      <c r="O697" s="111">
        <v>39.2</v>
      </c>
      <c r="P697" s="111">
        <v>55.2046</v>
      </c>
      <c r="AC697" s="111">
        <v>789</v>
      </c>
      <c r="AD697" s="111">
        <v>51</v>
      </c>
      <c r="AE697" s="111">
        <v>20</v>
      </c>
      <c r="AF697" s="111">
        <v>19</v>
      </c>
      <c r="AG697" s="111">
        <v>3</v>
      </c>
      <c r="AH697" s="111">
        <v>14</v>
      </c>
      <c r="AI697" s="111">
        <v>896</v>
      </c>
      <c r="AJ697" s="111">
        <v>107</v>
      </c>
      <c r="AK697" s="111">
        <v>56</v>
      </c>
      <c r="AL697" s="111">
        <v>36</v>
      </c>
      <c r="AM697" s="111">
        <v>17</v>
      </c>
      <c r="AN697" s="111">
        <v>14</v>
      </c>
      <c r="AO697">
        <v>2.079</v>
      </c>
      <c r="AP697" s="112"/>
      <c r="AR697">
        <v>0.261</v>
      </c>
      <c r="AS697" s="112"/>
      <c r="AU697">
        <v>5.02</v>
      </c>
    </row>
    <row r="698" spans="1:47" s="111" customFormat="1" ht="12">
      <c r="A698" s="107">
        <v>39319</v>
      </c>
      <c r="B698" s="108">
        <f t="shared" si="10"/>
        <v>237</v>
      </c>
      <c r="C698" s="109">
        <v>0.845023</v>
      </c>
      <c r="D698" s="110">
        <v>0.845023</v>
      </c>
      <c r="F698">
        <v>38.8041667</v>
      </c>
      <c r="G698">
        <v>-76.069</v>
      </c>
      <c r="H698" s="111">
        <v>16.965</v>
      </c>
      <c r="M698" s="111">
        <v>2321.57525</v>
      </c>
      <c r="N698" s="111">
        <v>18.8</v>
      </c>
      <c r="O698" s="111">
        <v>38.5</v>
      </c>
      <c r="P698" s="111">
        <v>55.2905</v>
      </c>
      <c r="R698" s="113">
        <v>1.76E-05</v>
      </c>
      <c r="S698" s="113">
        <v>1.18E-05</v>
      </c>
      <c r="T698" s="113">
        <v>6.94E-06</v>
      </c>
      <c r="U698" s="113">
        <v>1.93E-06</v>
      </c>
      <c r="V698" s="113">
        <v>1.6E-06</v>
      </c>
      <c r="W698" s="113">
        <v>1.73E-06</v>
      </c>
      <c r="X698" s="111">
        <v>767.7</v>
      </c>
      <c r="Y698" s="111">
        <v>312.9</v>
      </c>
      <c r="Z698" s="111">
        <v>306.8</v>
      </c>
      <c r="AA698" s="111">
        <v>23.6</v>
      </c>
      <c r="AC698" s="111">
        <v>739</v>
      </c>
      <c r="AD698" s="111">
        <v>57</v>
      </c>
      <c r="AE698" s="111">
        <v>17</v>
      </c>
      <c r="AF698" s="111">
        <v>6</v>
      </c>
      <c r="AG698" s="111">
        <v>4</v>
      </c>
      <c r="AH698" s="111">
        <v>18</v>
      </c>
      <c r="AI698" s="111">
        <v>841</v>
      </c>
      <c r="AJ698" s="111">
        <v>102</v>
      </c>
      <c r="AK698" s="111">
        <v>45</v>
      </c>
      <c r="AL698" s="111">
        <v>28</v>
      </c>
      <c r="AM698" s="111">
        <v>22</v>
      </c>
      <c r="AN698" s="111">
        <v>18</v>
      </c>
      <c r="AO698">
        <v>2.179</v>
      </c>
      <c r="AP698" s="112"/>
      <c r="AR698">
        <v>0.291</v>
      </c>
      <c r="AS698" s="112"/>
      <c r="AU698">
        <v>5.016</v>
      </c>
    </row>
    <row r="699" spans="1:47" s="111" customFormat="1" ht="12">
      <c r="A699" s="107">
        <v>39319</v>
      </c>
      <c r="B699" s="108">
        <f t="shared" si="10"/>
        <v>237</v>
      </c>
      <c r="C699" s="109">
        <v>0.845139</v>
      </c>
      <c r="D699" s="110">
        <v>0.845139</v>
      </c>
      <c r="F699">
        <v>38.8041667</v>
      </c>
      <c r="G699">
        <v>-76.069</v>
      </c>
      <c r="H699" s="111">
        <v>16.958</v>
      </c>
      <c r="M699" s="111">
        <v>2326.0003000000015</v>
      </c>
      <c r="N699" s="111">
        <v>18.7</v>
      </c>
      <c r="O699" s="111">
        <v>38</v>
      </c>
      <c r="P699" s="111">
        <v>55.2619</v>
      </c>
      <c r="AC699" s="111">
        <v>697</v>
      </c>
      <c r="AD699" s="111">
        <v>51</v>
      </c>
      <c r="AE699" s="111">
        <v>25</v>
      </c>
      <c r="AF699" s="111">
        <v>13</v>
      </c>
      <c r="AG699" s="111">
        <v>3</v>
      </c>
      <c r="AH699" s="111">
        <v>31</v>
      </c>
      <c r="AI699" s="111">
        <v>820</v>
      </c>
      <c r="AJ699" s="111">
        <v>123</v>
      </c>
      <c r="AK699" s="111">
        <v>72</v>
      </c>
      <c r="AL699" s="111">
        <v>47</v>
      </c>
      <c r="AM699" s="111">
        <v>34</v>
      </c>
      <c r="AN699" s="111">
        <v>31</v>
      </c>
      <c r="AO699">
        <v>2.12</v>
      </c>
      <c r="AP699" s="112"/>
      <c r="AR699">
        <v>0.272</v>
      </c>
      <c r="AS699" s="112"/>
      <c r="AU699">
        <v>5.016</v>
      </c>
    </row>
    <row r="700" spans="1:47" s="111" customFormat="1" ht="12">
      <c r="A700" s="107">
        <v>39319</v>
      </c>
      <c r="B700" s="108">
        <f t="shared" si="10"/>
        <v>237</v>
      </c>
      <c r="C700" s="109">
        <v>0.845255</v>
      </c>
      <c r="D700" s="110">
        <v>0.845255</v>
      </c>
      <c r="F700">
        <v>38.8041667</v>
      </c>
      <c r="G700">
        <v>-76.069</v>
      </c>
      <c r="H700" s="111">
        <v>16.954</v>
      </c>
      <c r="M700" s="111">
        <v>2328.5288999999993</v>
      </c>
      <c r="N700" s="111">
        <v>18.6</v>
      </c>
      <c r="O700" s="111">
        <v>38.6</v>
      </c>
      <c r="P700" s="111">
        <v>55.4768</v>
      </c>
      <c r="AC700" s="111">
        <v>625</v>
      </c>
      <c r="AD700" s="111">
        <v>52</v>
      </c>
      <c r="AE700" s="111">
        <v>33</v>
      </c>
      <c r="AF700" s="111">
        <v>19</v>
      </c>
      <c r="AG700" s="111">
        <v>5</v>
      </c>
      <c r="AH700" s="111">
        <v>32</v>
      </c>
      <c r="AI700" s="111">
        <v>766</v>
      </c>
      <c r="AJ700" s="111">
        <v>141</v>
      </c>
      <c r="AK700" s="111">
        <v>89</v>
      </c>
      <c r="AL700" s="111">
        <v>56</v>
      </c>
      <c r="AM700" s="111">
        <v>37</v>
      </c>
      <c r="AN700" s="111">
        <v>32</v>
      </c>
      <c r="AO700">
        <v>2.099</v>
      </c>
      <c r="AP700" s="112"/>
      <c r="AR700">
        <v>0.312</v>
      </c>
      <c r="AS700" s="112"/>
      <c r="AU700">
        <v>5.02</v>
      </c>
    </row>
    <row r="701" spans="1:47" s="111" customFormat="1" ht="12">
      <c r="A701" s="107">
        <v>39319</v>
      </c>
      <c r="B701" s="108">
        <f t="shared" si="10"/>
        <v>237</v>
      </c>
      <c r="C701" s="109">
        <v>0.84537</v>
      </c>
      <c r="D701" s="110">
        <v>0.84537</v>
      </c>
      <c r="F701">
        <v>38.8041667</v>
      </c>
      <c r="G701">
        <v>-76.069</v>
      </c>
      <c r="H701" s="111">
        <v>16.96</v>
      </c>
      <c r="M701" s="111">
        <v>2324.735999999999</v>
      </c>
      <c r="N701" s="111">
        <v>18.7</v>
      </c>
      <c r="O701" s="111">
        <v>39.2</v>
      </c>
      <c r="P701" s="111">
        <v>55.5771</v>
      </c>
      <c r="R701" s="113">
        <v>1.73E-05</v>
      </c>
      <c r="S701" s="113">
        <v>1.18E-05</v>
      </c>
      <c r="T701" s="113">
        <v>6.69E-06</v>
      </c>
      <c r="U701" s="113">
        <v>1.82E-06</v>
      </c>
      <c r="V701" s="113">
        <v>1.64E-06</v>
      </c>
      <c r="W701" s="113">
        <v>8.48E-07</v>
      </c>
      <c r="X701" s="111">
        <v>768.2</v>
      </c>
      <c r="Y701" s="111">
        <v>312.8</v>
      </c>
      <c r="Z701" s="111">
        <v>306.7</v>
      </c>
      <c r="AA701" s="111">
        <v>23.3</v>
      </c>
      <c r="AC701" s="111">
        <v>658</v>
      </c>
      <c r="AD701" s="111">
        <v>54</v>
      </c>
      <c r="AE701" s="111">
        <v>23</v>
      </c>
      <c r="AF701" s="111">
        <v>15</v>
      </c>
      <c r="AG701" s="111">
        <v>1</v>
      </c>
      <c r="AH701" s="111">
        <v>57</v>
      </c>
      <c r="AI701" s="111">
        <v>808</v>
      </c>
      <c r="AJ701" s="111">
        <v>150</v>
      </c>
      <c r="AK701" s="111">
        <v>96</v>
      </c>
      <c r="AL701" s="111">
        <v>73</v>
      </c>
      <c r="AM701" s="111">
        <v>58</v>
      </c>
      <c r="AN701" s="111">
        <v>57</v>
      </c>
      <c r="AO701">
        <v>2.17</v>
      </c>
      <c r="AP701" s="112"/>
      <c r="AR701">
        <v>0.291</v>
      </c>
      <c r="AS701" s="112"/>
      <c r="AU701">
        <v>5.016</v>
      </c>
    </row>
    <row r="702" spans="1:47" s="111" customFormat="1" ht="12">
      <c r="A702" s="107">
        <v>39319</v>
      </c>
      <c r="B702" s="108">
        <f t="shared" si="10"/>
        <v>237</v>
      </c>
      <c r="C702" s="109">
        <v>0.845486</v>
      </c>
      <c r="D702" s="110">
        <v>0.845486</v>
      </c>
      <c r="F702">
        <v>38.8041667</v>
      </c>
      <c r="G702">
        <v>-76.069</v>
      </c>
      <c r="H702" s="111">
        <v>16.959</v>
      </c>
      <c r="M702" s="111">
        <v>2325.3681500000002</v>
      </c>
      <c r="N702" s="111">
        <v>18.7</v>
      </c>
      <c r="O702" s="111">
        <v>39.5</v>
      </c>
      <c r="P702" s="111">
        <v>56.1502</v>
      </c>
      <c r="AC702" s="111">
        <v>645</v>
      </c>
      <c r="AD702" s="111">
        <v>45</v>
      </c>
      <c r="AE702" s="111">
        <v>18</v>
      </c>
      <c r="AF702" s="111">
        <v>5</v>
      </c>
      <c r="AG702" s="111">
        <v>4</v>
      </c>
      <c r="AH702" s="111">
        <v>38</v>
      </c>
      <c r="AI702" s="111">
        <v>755</v>
      </c>
      <c r="AJ702" s="111">
        <v>110</v>
      </c>
      <c r="AK702" s="111">
        <v>65</v>
      </c>
      <c r="AL702" s="111">
        <v>47</v>
      </c>
      <c r="AM702" s="111">
        <v>42</v>
      </c>
      <c r="AN702" s="111">
        <v>38</v>
      </c>
      <c r="AO702">
        <v>2.119</v>
      </c>
      <c r="AP702" s="112"/>
      <c r="AR702">
        <v>0.271</v>
      </c>
      <c r="AS702" s="112"/>
      <c r="AU702">
        <v>5.017</v>
      </c>
    </row>
    <row r="703" spans="1:47" s="111" customFormat="1" ht="12">
      <c r="A703" s="107">
        <v>39319</v>
      </c>
      <c r="B703" s="108">
        <f t="shared" si="10"/>
        <v>237</v>
      </c>
      <c r="C703" s="109">
        <v>0.845602</v>
      </c>
      <c r="D703" s="110">
        <v>0.845602</v>
      </c>
      <c r="F703">
        <v>38.8041667</v>
      </c>
      <c r="G703">
        <v>-76.069</v>
      </c>
      <c r="H703" s="111">
        <v>16.964</v>
      </c>
      <c r="M703" s="111">
        <v>2322.207400000001</v>
      </c>
      <c r="N703" s="111">
        <v>18.7</v>
      </c>
      <c r="O703" s="111">
        <v>39.6</v>
      </c>
      <c r="P703" s="111">
        <v>56.5084</v>
      </c>
      <c r="AC703" s="111">
        <v>656</v>
      </c>
      <c r="AD703" s="111">
        <v>41</v>
      </c>
      <c r="AE703" s="111">
        <v>24</v>
      </c>
      <c r="AF703" s="111">
        <v>3</v>
      </c>
      <c r="AG703" s="111">
        <v>2</v>
      </c>
      <c r="AH703" s="111">
        <v>44</v>
      </c>
      <c r="AI703" s="111">
        <v>770</v>
      </c>
      <c r="AJ703" s="111">
        <v>114</v>
      </c>
      <c r="AK703" s="111">
        <v>73</v>
      </c>
      <c r="AL703" s="111">
        <v>49</v>
      </c>
      <c r="AM703" s="111">
        <v>46</v>
      </c>
      <c r="AN703" s="111">
        <v>44</v>
      </c>
      <c r="AO703">
        <v>2.189</v>
      </c>
      <c r="AP703" s="112"/>
      <c r="AR703">
        <v>0.292</v>
      </c>
      <c r="AS703" s="112"/>
      <c r="AU703">
        <v>5.018</v>
      </c>
    </row>
    <row r="704" spans="1:47" s="111" customFormat="1" ht="12">
      <c r="A704" s="107">
        <v>39319</v>
      </c>
      <c r="B704" s="108">
        <f t="shared" si="10"/>
        <v>237</v>
      </c>
      <c r="C704" s="109">
        <v>0.845718</v>
      </c>
      <c r="D704" s="110">
        <v>0.845718</v>
      </c>
      <c r="F704">
        <v>38.8041667</v>
      </c>
      <c r="G704">
        <v>-76.069</v>
      </c>
      <c r="H704" s="111">
        <v>16.961</v>
      </c>
      <c r="M704" s="111">
        <v>2324.1038500000013</v>
      </c>
      <c r="N704" s="111">
        <v>18.8</v>
      </c>
      <c r="O704" s="111">
        <v>39.6</v>
      </c>
      <c r="P704" s="111">
        <v>56.1502</v>
      </c>
      <c r="R704" s="113">
        <v>1.68E-05</v>
      </c>
      <c r="S704" s="113">
        <v>1.15E-05</v>
      </c>
      <c r="T704" s="113">
        <v>6.47E-06</v>
      </c>
      <c r="U704" s="113">
        <v>1.83E-06</v>
      </c>
      <c r="V704" s="113">
        <v>1.55E-06</v>
      </c>
      <c r="W704" s="113">
        <v>1.07E-06</v>
      </c>
      <c r="X704" s="111">
        <v>768.4</v>
      </c>
      <c r="Y704" s="111">
        <v>312.7</v>
      </c>
      <c r="Z704" s="111">
        <v>306.5</v>
      </c>
      <c r="AA704" s="111">
        <v>23.5</v>
      </c>
      <c r="AC704" s="111">
        <v>644</v>
      </c>
      <c r="AD704" s="111">
        <v>68</v>
      </c>
      <c r="AE704" s="111">
        <v>31</v>
      </c>
      <c r="AF704" s="111">
        <v>7</v>
      </c>
      <c r="AG704" s="111">
        <v>1</v>
      </c>
      <c r="AH704" s="111">
        <v>36</v>
      </c>
      <c r="AI704" s="111">
        <v>787</v>
      </c>
      <c r="AJ704" s="111">
        <v>143</v>
      </c>
      <c r="AK704" s="111">
        <v>75</v>
      </c>
      <c r="AL704" s="111">
        <v>44</v>
      </c>
      <c r="AM704" s="111">
        <v>37</v>
      </c>
      <c r="AN704" s="111">
        <v>36</v>
      </c>
      <c r="AO704">
        <v>2.13</v>
      </c>
      <c r="AP704" s="112"/>
      <c r="AR704">
        <v>0.232</v>
      </c>
      <c r="AS704" s="112"/>
      <c r="AU704">
        <v>5.017</v>
      </c>
    </row>
    <row r="705" spans="1:47" s="111" customFormat="1" ht="12">
      <c r="A705" s="107">
        <v>39319</v>
      </c>
      <c r="B705" s="108">
        <f t="shared" si="10"/>
        <v>237</v>
      </c>
      <c r="C705" s="109">
        <v>0.845833</v>
      </c>
      <c r="D705" s="110">
        <v>0.845833</v>
      </c>
      <c r="F705">
        <v>38.8041667</v>
      </c>
      <c r="G705">
        <v>-76.069</v>
      </c>
      <c r="H705" s="111">
        <v>16.933</v>
      </c>
      <c r="M705" s="111">
        <v>2341.8040500000006</v>
      </c>
      <c r="N705" s="111">
        <v>18.5</v>
      </c>
      <c r="O705" s="111">
        <v>40.1</v>
      </c>
      <c r="P705" s="111">
        <v>56.2791</v>
      </c>
      <c r="AC705" s="111">
        <v>738</v>
      </c>
      <c r="AD705" s="111">
        <v>39</v>
      </c>
      <c r="AE705" s="111">
        <v>18</v>
      </c>
      <c r="AF705" s="111">
        <v>12</v>
      </c>
      <c r="AG705" s="111">
        <v>7</v>
      </c>
      <c r="AH705" s="111">
        <v>36</v>
      </c>
      <c r="AI705" s="111">
        <v>850</v>
      </c>
      <c r="AJ705" s="111">
        <v>112</v>
      </c>
      <c r="AK705" s="111">
        <v>73</v>
      </c>
      <c r="AL705" s="111">
        <v>55</v>
      </c>
      <c r="AM705" s="111">
        <v>43</v>
      </c>
      <c r="AN705" s="111">
        <v>36</v>
      </c>
      <c r="AO705">
        <v>2.039</v>
      </c>
      <c r="AP705" s="112"/>
      <c r="AR705">
        <v>0.261</v>
      </c>
      <c r="AS705" s="112"/>
      <c r="AU705">
        <v>5.018</v>
      </c>
    </row>
    <row r="706" spans="1:47" s="111" customFormat="1" ht="12">
      <c r="A706" s="107">
        <v>39319</v>
      </c>
      <c r="B706" s="108">
        <f t="shared" si="10"/>
        <v>237</v>
      </c>
      <c r="C706" s="109">
        <v>0.845949</v>
      </c>
      <c r="D706" s="110">
        <v>0.845949</v>
      </c>
      <c r="F706">
        <v>38.8041667</v>
      </c>
      <c r="G706">
        <v>-76.069</v>
      </c>
      <c r="H706" s="111">
        <v>16.925</v>
      </c>
      <c r="M706" s="111">
        <v>2346.86125</v>
      </c>
      <c r="N706" s="111">
        <v>18.3</v>
      </c>
      <c r="O706" s="111">
        <v>40.6</v>
      </c>
      <c r="P706" s="111">
        <v>56.9239</v>
      </c>
      <c r="AC706" s="111">
        <v>674</v>
      </c>
      <c r="AD706" s="111">
        <v>50</v>
      </c>
      <c r="AE706" s="111">
        <v>31</v>
      </c>
      <c r="AF706" s="111">
        <v>8</v>
      </c>
      <c r="AG706" s="111">
        <v>1</v>
      </c>
      <c r="AH706" s="111">
        <v>40</v>
      </c>
      <c r="AI706" s="111">
        <v>804</v>
      </c>
      <c r="AJ706" s="111">
        <v>130</v>
      </c>
      <c r="AK706" s="111">
        <v>80</v>
      </c>
      <c r="AL706" s="111">
        <v>49</v>
      </c>
      <c r="AM706" s="111">
        <v>41</v>
      </c>
      <c r="AN706" s="111">
        <v>40</v>
      </c>
      <c r="AO706">
        <v>2.149</v>
      </c>
      <c r="AP706" s="112"/>
      <c r="AR706">
        <v>0.252</v>
      </c>
      <c r="AS706" s="112"/>
      <c r="AU706">
        <v>5.022</v>
      </c>
    </row>
    <row r="707" spans="1:47" s="111" customFormat="1" ht="12">
      <c r="A707" s="107">
        <v>39319</v>
      </c>
      <c r="B707" s="108">
        <f t="shared" si="10"/>
        <v>237</v>
      </c>
      <c r="C707" s="109">
        <v>0.846065</v>
      </c>
      <c r="D707" s="110">
        <v>0.846065</v>
      </c>
      <c r="F707">
        <v>38.8041667</v>
      </c>
      <c r="G707">
        <v>-76.069</v>
      </c>
      <c r="H707" s="111">
        <v>16.924</v>
      </c>
      <c r="M707" s="111">
        <v>2347.493400000001</v>
      </c>
      <c r="N707" s="111">
        <v>18.3</v>
      </c>
      <c r="O707" s="111">
        <v>41</v>
      </c>
      <c r="P707" s="111">
        <v>57.1245</v>
      </c>
      <c r="R707" s="113">
        <v>1.82E-05</v>
      </c>
      <c r="S707" s="113">
        <v>1.31E-05</v>
      </c>
      <c r="T707" s="113">
        <v>7.64E-06</v>
      </c>
      <c r="U707" s="113">
        <v>2.23E-06</v>
      </c>
      <c r="V707" s="113">
        <v>1.45E-06</v>
      </c>
      <c r="W707" s="113">
        <v>1.4E-06</v>
      </c>
      <c r="X707" s="111">
        <v>766.8</v>
      </c>
      <c r="Y707" s="111">
        <v>312.6</v>
      </c>
      <c r="Z707" s="111">
        <v>306.3</v>
      </c>
      <c r="AA707" s="111">
        <v>23.6</v>
      </c>
      <c r="AC707" s="111">
        <v>634</v>
      </c>
      <c r="AD707" s="111">
        <v>51</v>
      </c>
      <c r="AE707" s="111">
        <v>27</v>
      </c>
      <c r="AF707" s="111">
        <v>12</v>
      </c>
      <c r="AG707" s="111">
        <v>2</v>
      </c>
      <c r="AH707" s="111">
        <v>20</v>
      </c>
      <c r="AI707" s="111">
        <v>746</v>
      </c>
      <c r="AJ707" s="111">
        <v>112</v>
      </c>
      <c r="AK707" s="111">
        <v>61</v>
      </c>
      <c r="AL707" s="111">
        <v>34</v>
      </c>
      <c r="AM707" s="111">
        <v>22</v>
      </c>
      <c r="AN707" s="111">
        <v>20</v>
      </c>
      <c r="AO707">
        <v>2.269</v>
      </c>
      <c r="AP707" s="112"/>
      <c r="AR707">
        <v>0.301</v>
      </c>
      <c r="AS707" s="112"/>
      <c r="AU707">
        <v>5.027</v>
      </c>
    </row>
    <row r="708" spans="1:47" s="111" customFormat="1" ht="12">
      <c r="A708" s="107">
        <v>39319</v>
      </c>
      <c r="B708" s="108">
        <f t="shared" si="10"/>
        <v>237</v>
      </c>
      <c r="C708" s="109">
        <v>0.846181</v>
      </c>
      <c r="D708" s="110">
        <v>0.846181</v>
      </c>
      <c r="F708">
        <v>38.8041667</v>
      </c>
      <c r="G708">
        <v>-76.069</v>
      </c>
      <c r="H708" s="111">
        <v>16.914</v>
      </c>
      <c r="M708" s="111">
        <v>2353.8148999999994</v>
      </c>
      <c r="N708" s="111">
        <v>18.2</v>
      </c>
      <c r="O708" s="111">
        <v>41</v>
      </c>
      <c r="P708" s="111">
        <v>57.411</v>
      </c>
      <c r="AC708" s="111">
        <v>707</v>
      </c>
      <c r="AD708" s="111">
        <v>64</v>
      </c>
      <c r="AE708" s="111">
        <v>33</v>
      </c>
      <c r="AF708" s="111">
        <v>11</v>
      </c>
      <c r="AG708" s="111">
        <v>5</v>
      </c>
      <c r="AH708" s="111">
        <v>22</v>
      </c>
      <c r="AI708" s="111">
        <v>842</v>
      </c>
      <c r="AJ708" s="111">
        <v>135</v>
      </c>
      <c r="AK708" s="111">
        <v>71</v>
      </c>
      <c r="AL708" s="111">
        <v>38</v>
      </c>
      <c r="AM708" s="111">
        <v>27</v>
      </c>
      <c r="AN708" s="111">
        <v>22</v>
      </c>
      <c r="AO708">
        <v>2.16</v>
      </c>
      <c r="AP708" s="112"/>
      <c r="AR708">
        <v>0.241</v>
      </c>
      <c r="AS708" s="112"/>
      <c r="AU708">
        <v>5.014</v>
      </c>
    </row>
    <row r="709" spans="1:47" s="111" customFormat="1" ht="12">
      <c r="A709" s="107">
        <v>39319</v>
      </c>
      <c r="B709" s="108">
        <f t="shared" si="10"/>
        <v>237</v>
      </c>
      <c r="C709" s="109">
        <v>0.846296</v>
      </c>
      <c r="D709" s="110">
        <v>0.846296</v>
      </c>
      <c r="F709">
        <v>38.8041667</v>
      </c>
      <c r="G709">
        <v>-76.069</v>
      </c>
      <c r="H709" s="111">
        <v>16.923</v>
      </c>
      <c r="M709" s="111">
        <v>2348.1255500000007</v>
      </c>
      <c r="N709" s="111">
        <v>18.4</v>
      </c>
      <c r="O709" s="111">
        <v>41.1</v>
      </c>
      <c r="P709" s="111">
        <v>57.2964</v>
      </c>
      <c r="AC709" s="111">
        <v>732</v>
      </c>
      <c r="AD709" s="111">
        <v>40</v>
      </c>
      <c r="AE709" s="111">
        <v>31</v>
      </c>
      <c r="AF709" s="111">
        <v>8</v>
      </c>
      <c r="AG709" s="111">
        <v>4</v>
      </c>
      <c r="AH709" s="111">
        <v>29</v>
      </c>
      <c r="AI709" s="111">
        <v>844</v>
      </c>
      <c r="AJ709" s="111">
        <v>112</v>
      </c>
      <c r="AK709" s="111">
        <v>72</v>
      </c>
      <c r="AL709" s="111">
        <v>41</v>
      </c>
      <c r="AM709" s="111">
        <v>33</v>
      </c>
      <c r="AN709" s="111">
        <v>29</v>
      </c>
      <c r="AO709">
        <v>2.259</v>
      </c>
      <c r="AP709" s="112"/>
      <c r="AR709">
        <v>0.241</v>
      </c>
      <c r="AS709" s="112"/>
      <c r="AU709">
        <v>5.026</v>
      </c>
    </row>
    <row r="710" spans="1:47" s="111" customFormat="1" ht="12">
      <c r="A710" s="107">
        <v>39319</v>
      </c>
      <c r="B710" s="108">
        <f t="shared" si="10"/>
        <v>237</v>
      </c>
      <c r="C710" s="109">
        <v>0.846412</v>
      </c>
      <c r="D710" s="110">
        <v>0.846412</v>
      </c>
      <c r="F710">
        <v>38.8041667</v>
      </c>
      <c r="G710">
        <v>-76.069</v>
      </c>
      <c r="H710" s="111">
        <v>16.921</v>
      </c>
      <c r="M710" s="111">
        <v>2349.3898500000014</v>
      </c>
      <c r="N710" s="111">
        <v>18.4</v>
      </c>
      <c r="O710" s="111">
        <v>41</v>
      </c>
      <c r="P710" s="111">
        <v>57.0672</v>
      </c>
      <c r="R710" s="113">
        <v>1.95E-05</v>
      </c>
      <c r="S710" s="113">
        <v>1.4E-05</v>
      </c>
      <c r="T710" s="113">
        <v>6.93E-06</v>
      </c>
      <c r="U710" s="113">
        <v>2.29E-06</v>
      </c>
      <c r="V710" s="113">
        <v>1.43E-06</v>
      </c>
      <c r="W710" s="113">
        <v>1.6E-06</v>
      </c>
      <c r="X710" s="111">
        <v>765.7</v>
      </c>
      <c r="Y710" s="111">
        <v>312.5</v>
      </c>
      <c r="Z710" s="111">
        <v>306.1</v>
      </c>
      <c r="AA710" s="111">
        <v>23.8</v>
      </c>
      <c r="AC710" s="111">
        <v>704</v>
      </c>
      <c r="AD710" s="111">
        <v>34</v>
      </c>
      <c r="AE710" s="111">
        <v>12</v>
      </c>
      <c r="AF710" s="111">
        <v>6</v>
      </c>
      <c r="AG710" s="111">
        <v>1</v>
      </c>
      <c r="AH710" s="111">
        <v>34</v>
      </c>
      <c r="AI710" s="111">
        <v>791</v>
      </c>
      <c r="AJ710" s="111">
        <v>87</v>
      </c>
      <c r="AK710" s="111">
        <v>53</v>
      </c>
      <c r="AL710" s="111">
        <v>41</v>
      </c>
      <c r="AM710" s="111">
        <v>35</v>
      </c>
      <c r="AN710" s="111">
        <v>34</v>
      </c>
      <c r="AO710">
        <v>2.049</v>
      </c>
      <c r="AP710" s="112"/>
      <c r="AR710">
        <v>0.252</v>
      </c>
      <c r="AS710" s="112"/>
      <c r="AU710">
        <v>5.019</v>
      </c>
    </row>
    <row r="711" spans="1:47" s="111" customFormat="1" ht="12">
      <c r="A711" s="107">
        <v>39319</v>
      </c>
      <c r="B711" s="108">
        <f t="shared" si="10"/>
        <v>237</v>
      </c>
      <c r="C711" s="109">
        <v>0.846528</v>
      </c>
      <c r="D711" s="110">
        <v>0.846528</v>
      </c>
      <c r="F711">
        <v>38.8041667</v>
      </c>
      <c r="G711">
        <v>-76.069</v>
      </c>
      <c r="H711" s="111">
        <v>16.924</v>
      </c>
      <c r="M711" s="111">
        <v>2347.493400000001</v>
      </c>
      <c r="N711" s="111">
        <v>18.4</v>
      </c>
      <c r="O711" s="111">
        <v>41</v>
      </c>
      <c r="P711" s="111">
        <v>57.3537</v>
      </c>
      <c r="AC711" s="111">
        <v>735</v>
      </c>
      <c r="AD711" s="111">
        <v>45</v>
      </c>
      <c r="AE711" s="111">
        <v>16</v>
      </c>
      <c r="AF711" s="111">
        <v>4</v>
      </c>
      <c r="AG711" s="111">
        <v>5</v>
      </c>
      <c r="AH711" s="111">
        <v>18</v>
      </c>
      <c r="AI711" s="111">
        <v>823</v>
      </c>
      <c r="AJ711" s="111">
        <v>88</v>
      </c>
      <c r="AK711" s="111">
        <v>43</v>
      </c>
      <c r="AL711" s="111">
        <v>27</v>
      </c>
      <c r="AM711" s="111">
        <v>23</v>
      </c>
      <c r="AN711" s="111">
        <v>18</v>
      </c>
      <c r="AO711">
        <v>2.079</v>
      </c>
      <c r="AP711" s="112"/>
      <c r="AR711">
        <v>0.202</v>
      </c>
      <c r="AS711" s="112"/>
      <c r="AU711">
        <v>5.021</v>
      </c>
    </row>
    <row r="712" spans="1:47" s="111" customFormat="1" ht="12">
      <c r="A712" s="107">
        <v>39319</v>
      </c>
      <c r="B712" s="108">
        <f t="shared" si="10"/>
        <v>237</v>
      </c>
      <c r="C712" s="109">
        <v>0.846644</v>
      </c>
      <c r="D712" s="110">
        <v>0.846644</v>
      </c>
      <c r="F712">
        <v>38.8041667</v>
      </c>
      <c r="G712">
        <v>-76.069</v>
      </c>
      <c r="H712" s="111">
        <v>16.922</v>
      </c>
      <c r="M712" s="111">
        <v>2348.7577</v>
      </c>
      <c r="N712" s="111">
        <v>18.4</v>
      </c>
      <c r="O712" s="111">
        <v>40.2</v>
      </c>
      <c r="P712" s="111">
        <v>57.2248</v>
      </c>
      <c r="AC712" s="111">
        <v>745</v>
      </c>
      <c r="AD712" s="111">
        <v>53</v>
      </c>
      <c r="AE712" s="111">
        <v>18</v>
      </c>
      <c r="AF712" s="111">
        <v>5</v>
      </c>
      <c r="AG712" s="111">
        <v>7</v>
      </c>
      <c r="AH712" s="111">
        <v>18</v>
      </c>
      <c r="AI712" s="111">
        <v>846</v>
      </c>
      <c r="AJ712" s="111">
        <v>101</v>
      </c>
      <c r="AK712" s="111">
        <v>48</v>
      </c>
      <c r="AL712" s="111">
        <v>30</v>
      </c>
      <c r="AM712" s="111">
        <v>25</v>
      </c>
      <c r="AN712" s="111">
        <v>18</v>
      </c>
      <c r="AO712">
        <v>2.059</v>
      </c>
      <c r="AP712" s="112"/>
      <c r="AR712">
        <v>0.222</v>
      </c>
      <c r="AS712" s="112"/>
      <c r="AU712">
        <v>5.019</v>
      </c>
    </row>
    <row r="713" spans="1:47" s="111" customFormat="1" ht="12">
      <c r="A713" s="107">
        <v>39319</v>
      </c>
      <c r="B713" s="108">
        <f t="shared" si="10"/>
        <v>237</v>
      </c>
      <c r="C713" s="109">
        <v>0.846759</v>
      </c>
      <c r="D713" s="110">
        <v>0.846759</v>
      </c>
      <c r="F713">
        <v>38.8041667</v>
      </c>
      <c r="G713">
        <v>-76.069</v>
      </c>
      <c r="H713" s="111">
        <v>16.929</v>
      </c>
      <c r="M713" s="111">
        <v>2344.332650000002</v>
      </c>
      <c r="N713" s="111">
        <v>18.5</v>
      </c>
      <c r="O713" s="111">
        <v>40.4</v>
      </c>
      <c r="P713" s="111">
        <v>56.58</v>
      </c>
      <c r="R713" s="113">
        <v>1.77E-05</v>
      </c>
      <c r="S713" s="113">
        <v>1.31E-05</v>
      </c>
      <c r="T713" s="113">
        <v>8.2E-06</v>
      </c>
      <c r="U713" s="113">
        <v>1.75E-06</v>
      </c>
      <c r="V713" s="113">
        <v>1.52E-06</v>
      </c>
      <c r="W713" s="113">
        <v>1.66E-06</v>
      </c>
      <c r="X713" s="111">
        <v>766</v>
      </c>
      <c r="Y713" s="111">
        <v>312.4</v>
      </c>
      <c r="Z713" s="111">
        <v>305.9</v>
      </c>
      <c r="AA713" s="111">
        <v>23.8</v>
      </c>
      <c r="AC713" s="111">
        <v>743</v>
      </c>
      <c r="AD713" s="111">
        <v>34</v>
      </c>
      <c r="AE713" s="111">
        <v>15</v>
      </c>
      <c r="AF713" s="111">
        <v>8</v>
      </c>
      <c r="AG713" s="111">
        <v>4</v>
      </c>
      <c r="AH713" s="111">
        <v>13</v>
      </c>
      <c r="AI713" s="111">
        <v>817</v>
      </c>
      <c r="AJ713" s="111">
        <v>74</v>
      </c>
      <c r="AK713" s="111">
        <v>40</v>
      </c>
      <c r="AL713" s="111">
        <v>25</v>
      </c>
      <c r="AM713" s="111">
        <v>17</v>
      </c>
      <c r="AN713" s="111">
        <v>13</v>
      </c>
      <c r="AO713">
        <v>2.099</v>
      </c>
      <c r="AP713" s="112"/>
      <c r="AR713">
        <v>0.231</v>
      </c>
      <c r="AS713" s="112"/>
      <c r="AU713">
        <v>5.019</v>
      </c>
    </row>
    <row r="714" spans="1:47" s="111" customFormat="1" ht="12">
      <c r="A714" s="107">
        <v>39319</v>
      </c>
      <c r="B714" s="108">
        <f aca="true" t="shared" si="11" ref="B714:B777">31+28+31+30+31+30+31+25</f>
        <v>237</v>
      </c>
      <c r="C714" s="109">
        <v>0.846875</v>
      </c>
      <c r="D714" s="110">
        <v>0.846875</v>
      </c>
      <c r="F714">
        <v>38.8041667</v>
      </c>
      <c r="G714">
        <v>-76.069</v>
      </c>
      <c r="H714" s="111">
        <v>16.926</v>
      </c>
      <c r="M714" s="111">
        <v>2346.2291000000023</v>
      </c>
      <c r="N714" s="111">
        <v>18.5</v>
      </c>
      <c r="O714" s="111">
        <v>40</v>
      </c>
      <c r="P714" s="111">
        <v>56.4511</v>
      </c>
      <c r="AC714" s="111">
        <v>760</v>
      </c>
      <c r="AD714" s="111">
        <v>62</v>
      </c>
      <c r="AE714" s="111">
        <v>37</v>
      </c>
      <c r="AF714" s="111">
        <v>10</v>
      </c>
      <c r="AG714" s="111">
        <v>0</v>
      </c>
      <c r="AH714" s="111">
        <v>24</v>
      </c>
      <c r="AI714" s="111">
        <v>893</v>
      </c>
      <c r="AJ714" s="111">
        <v>133</v>
      </c>
      <c r="AK714" s="111">
        <v>71</v>
      </c>
      <c r="AL714" s="111">
        <v>34</v>
      </c>
      <c r="AM714" s="111">
        <v>24</v>
      </c>
      <c r="AN714" s="111">
        <v>24</v>
      </c>
      <c r="AO714">
        <v>2.27</v>
      </c>
      <c r="AP714" s="112"/>
      <c r="AR714">
        <v>0.241</v>
      </c>
      <c r="AS714" s="112"/>
      <c r="AU714">
        <v>5.026</v>
      </c>
    </row>
    <row r="715" spans="1:47" s="111" customFormat="1" ht="12">
      <c r="A715" s="107">
        <v>39319</v>
      </c>
      <c r="B715" s="108">
        <f t="shared" si="11"/>
        <v>237</v>
      </c>
      <c r="C715" s="109">
        <v>0.846991</v>
      </c>
      <c r="D715" s="110">
        <v>0.846991</v>
      </c>
      <c r="F715">
        <v>38.8041667</v>
      </c>
      <c r="G715">
        <v>-76.069</v>
      </c>
      <c r="H715" s="111">
        <v>16.927</v>
      </c>
      <c r="M715" s="111">
        <v>2345.596950000001</v>
      </c>
      <c r="N715" s="111">
        <v>18.5</v>
      </c>
      <c r="O715" s="111">
        <v>39.3</v>
      </c>
      <c r="P715" s="111">
        <v>56.2075</v>
      </c>
      <c r="AC715" s="111">
        <v>661</v>
      </c>
      <c r="AD715" s="111">
        <v>64</v>
      </c>
      <c r="AE715" s="111">
        <v>33</v>
      </c>
      <c r="AF715" s="111">
        <v>8</v>
      </c>
      <c r="AG715" s="111">
        <v>8</v>
      </c>
      <c r="AH715" s="111">
        <v>16</v>
      </c>
      <c r="AI715" s="111">
        <v>790</v>
      </c>
      <c r="AJ715" s="111">
        <v>129</v>
      </c>
      <c r="AK715" s="111">
        <v>65</v>
      </c>
      <c r="AL715" s="111">
        <v>32</v>
      </c>
      <c r="AM715" s="111">
        <v>24</v>
      </c>
      <c r="AN715" s="111">
        <v>16</v>
      </c>
      <c r="AO715">
        <v>2.109</v>
      </c>
      <c r="AP715" s="112"/>
      <c r="AR715">
        <v>0.252</v>
      </c>
      <c r="AS715" s="112"/>
      <c r="AU715">
        <v>5.018</v>
      </c>
    </row>
    <row r="716" spans="1:47" s="111" customFormat="1" ht="12">
      <c r="A716" s="107">
        <v>39319</v>
      </c>
      <c r="B716" s="108">
        <f t="shared" si="11"/>
        <v>237</v>
      </c>
      <c r="C716" s="109">
        <v>0.847106</v>
      </c>
      <c r="D716" s="110">
        <v>0.847106</v>
      </c>
      <c r="F716">
        <v>38.8041667</v>
      </c>
      <c r="G716">
        <v>-76.069</v>
      </c>
      <c r="H716" s="111">
        <v>16.921</v>
      </c>
      <c r="M716" s="111">
        <v>2349.3898500000014</v>
      </c>
      <c r="N716" s="111">
        <v>18.5</v>
      </c>
      <c r="O716" s="111">
        <v>39</v>
      </c>
      <c r="P716" s="111">
        <v>56.0499</v>
      </c>
      <c r="R716" s="113">
        <v>1.6E-05</v>
      </c>
      <c r="S716" s="113">
        <v>1.05E-05</v>
      </c>
      <c r="T716" s="113">
        <v>5.62E-06</v>
      </c>
      <c r="U716" s="113">
        <v>2.34E-06</v>
      </c>
      <c r="V716" s="113">
        <v>1.59E-06</v>
      </c>
      <c r="W716" s="113">
        <v>7.11E-07</v>
      </c>
      <c r="X716" s="111">
        <v>766.2</v>
      </c>
      <c r="Y716" s="111">
        <v>312.3</v>
      </c>
      <c r="Z716" s="111">
        <v>305.8</v>
      </c>
      <c r="AA716" s="111">
        <v>23.6</v>
      </c>
      <c r="AC716" s="111">
        <v>611</v>
      </c>
      <c r="AD716" s="111">
        <v>53</v>
      </c>
      <c r="AE716" s="111">
        <v>23</v>
      </c>
      <c r="AF716" s="111">
        <v>9</v>
      </c>
      <c r="AG716" s="111">
        <v>4</v>
      </c>
      <c r="AH716" s="111">
        <v>14</v>
      </c>
      <c r="AI716" s="111">
        <v>714</v>
      </c>
      <c r="AJ716" s="111">
        <v>103</v>
      </c>
      <c r="AK716" s="111">
        <v>50</v>
      </c>
      <c r="AL716" s="111">
        <v>27</v>
      </c>
      <c r="AM716" s="111">
        <v>18</v>
      </c>
      <c r="AN716" s="111">
        <v>14</v>
      </c>
      <c r="AO716">
        <v>2.129</v>
      </c>
      <c r="AP716" s="112"/>
      <c r="AR716">
        <v>0.222</v>
      </c>
      <c r="AS716" s="112"/>
      <c r="AU716">
        <v>5.022</v>
      </c>
    </row>
    <row r="717" spans="1:47" s="111" customFormat="1" ht="12">
      <c r="A717" s="107">
        <v>39319</v>
      </c>
      <c r="B717" s="108">
        <f t="shared" si="11"/>
        <v>237</v>
      </c>
      <c r="C717" s="109">
        <v>0.847222</v>
      </c>
      <c r="D717" s="110">
        <v>0.847222</v>
      </c>
      <c r="F717">
        <v>38.8041667</v>
      </c>
      <c r="G717">
        <v>-76.069</v>
      </c>
      <c r="H717" s="111">
        <v>16.924</v>
      </c>
      <c r="M717" s="111">
        <v>2347.493400000001</v>
      </c>
      <c r="N717" s="111">
        <v>18.5</v>
      </c>
      <c r="O717" s="111">
        <v>39</v>
      </c>
      <c r="P717" s="111">
        <v>55.9066</v>
      </c>
      <c r="AC717" s="111">
        <v>603</v>
      </c>
      <c r="AD717" s="111">
        <v>34</v>
      </c>
      <c r="AE717" s="111">
        <v>16</v>
      </c>
      <c r="AF717" s="111">
        <v>3</v>
      </c>
      <c r="AG717" s="111">
        <v>3</v>
      </c>
      <c r="AH717" s="111">
        <v>15</v>
      </c>
      <c r="AI717" s="111">
        <v>674</v>
      </c>
      <c r="AJ717" s="111">
        <v>71</v>
      </c>
      <c r="AK717" s="111">
        <v>37</v>
      </c>
      <c r="AL717" s="111">
        <v>21</v>
      </c>
      <c r="AM717" s="111">
        <v>18</v>
      </c>
      <c r="AN717" s="111">
        <v>15</v>
      </c>
      <c r="AO717">
        <v>2.039</v>
      </c>
      <c r="AP717" s="112"/>
      <c r="AR717">
        <v>0.282</v>
      </c>
      <c r="AS717" s="112"/>
      <c r="AU717">
        <v>5.016</v>
      </c>
    </row>
    <row r="718" spans="1:47" s="111" customFormat="1" ht="12">
      <c r="A718" s="107">
        <v>39319</v>
      </c>
      <c r="B718" s="108">
        <f t="shared" si="11"/>
        <v>237</v>
      </c>
      <c r="C718" s="109">
        <v>0.847338</v>
      </c>
      <c r="D718" s="110">
        <v>0.847338</v>
      </c>
      <c r="F718">
        <v>38.8041667</v>
      </c>
      <c r="G718">
        <v>-76.069</v>
      </c>
      <c r="H718" s="111">
        <v>16.908</v>
      </c>
      <c r="M718" s="111">
        <v>2357.6077999999998</v>
      </c>
      <c r="N718" s="111">
        <v>18.4</v>
      </c>
      <c r="O718" s="111">
        <v>38.9</v>
      </c>
      <c r="P718" s="111">
        <v>54.6315</v>
      </c>
      <c r="AC718" s="111">
        <v>585</v>
      </c>
      <c r="AD718" s="111">
        <v>59</v>
      </c>
      <c r="AE718" s="111">
        <v>12</v>
      </c>
      <c r="AF718" s="111">
        <v>9</v>
      </c>
      <c r="AG718" s="111">
        <v>4</v>
      </c>
      <c r="AH718" s="111">
        <v>19</v>
      </c>
      <c r="AI718" s="111">
        <v>688</v>
      </c>
      <c r="AJ718" s="111">
        <v>103</v>
      </c>
      <c r="AK718" s="111">
        <v>44</v>
      </c>
      <c r="AL718" s="111">
        <v>32</v>
      </c>
      <c r="AM718" s="111">
        <v>23</v>
      </c>
      <c r="AN718" s="111">
        <v>19</v>
      </c>
      <c r="AO718">
        <v>2.119</v>
      </c>
      <c r="AP718" s="112"/>
      <c r="AR718">
        <v>0.261</v>
      </c>
      <c r="AS718" s="112"/>
      <c r="AU718">
        <v>5.014</v>
      </c>
    </row>
    <row r="719" spans="1:47" s="111" customFormat="1" ht="12">
      <c r="A719" s="107">
        <v>39319</v>
      </c>
      <c r="B719" s="108">
        <f t="shared" si="11"/>
        <v>237</v>
      </c>
      <c r="C719" s="109">
        <v>0.847454</v>
      </c>
      <c r="D719" s="110">
        <v>0.847454</v>
      </c>
      <c r="F719">
        <v>38.8041667</v>
      </c>
      <c r="G719">
        <v>-76.069</v>
      </c>
      <c r="H719" s="111">
        <v>16.917</v>
      </c>
      <c r="M719" s="111">
        <v>2351.918449999999</v>
      </c>
      <c r="N719" s="111">
        <v>18.4</v>
      </c>
      <c r="O719" s="111">
        <v>38.7</v>
      </c>
      <c r="P719" s="111">
        <v>53.6428</v>
      </c>
      <c r="R719" s="113">
        <v>1.31E-05</v>
      </c>
      <c r="S719" s="113">
        <v>8.88E-06</v>
      </c>
      <c r="T719" s="113">
        <v>5.06E-06</v>
      </c>
      <c r="U719" s="113">
        <v>1.68E-06</v>
      </c>
      <c r="V719" s="113">
        <v>1.54E-06</v>
      </c>
      <c r="W719" s="113">
        <v>1.6E-06</v>
      </c>
      <c r="X719" s="111">
        <v>765.6</v>
      </c>
      <c r="Y719" s="111">
        <v>312.2</v>
      </c>
      <c r="Z719" s="111">
        <v>305.7</v>
      </c>
      <c r="AA719" s="111">
        <v>23.5</v>
      </c>
      <c r="AC719" s="111">
        <v>523</v>
      </c>
      <c r="AD719" s="111">
        <v>53</v>
      </c>
      <c r="AE719" s="111">
        <v>28</v>
      </c>
      <c r="AF719" s="111">
        <v>10</v>
      </c>
      <c r="AG719" s="111">
        <v>2</v>
      </c>
      <c r="AH719" s="111">
        <v>42</v>
      </c>
      <c r="AI719" s="111">
        <v>658</v>
      </c>
      <c r="AJ719" s="111">
        <v>135</v>
      </c>
      <c r="AK719" s="111">
        <v>82</v>
      </c>
      <c r="AL719" s="111">
        <v>54</v>
      </c>
      <c r="AM719" s="111">
        <v>44</v>
      </c>
      <c r="AN719" s="111">
        <v>42</v>
      </c>
      <c r="AO719">
        <v>2.179</v>
      </c>
      <c r="AP719" s="112"/>
      <c r="AR719">
        <v>0.232</v>
      </c>
      <c r="AS719" s="112"/>
      <c r="AU719">
        <v>5.015</v>
      </c>
    </row>
    <row r="720" spans="1:47" s="111" customFormat="1" ht="12">
      <c r="A720" s="107">
        <v>39319</v>
      </c>
      <c r="B720" s="108">
        <f t="shared" si="11"/>
        <v>237</v>
      </c>
      <c r="C720" s="109">
        <v>0.847569</v>
      </c>
      <c r="D720" s="110">
        <v>0.847569</v>
      </c>
      <c r="F720">
        <v>38.8041667</v>
      </c>
      <c r="G720">
        <v>-76.069</v>
      </c>
      <c r="H720" s="111">
        <v>16.914</v>
      </c>
      <c r="M720" s="111">
        <v>2353.8148999999994</v>
      </c>
      <c r="N720" s="111">
        <v>18.6</v>
      </c>
      <c r="O720" s="111">
        <v>37.7</v>
      </c>
      <c r="P720" s="111">
        <v>51.7229</v>
      </c>
      <c r="AC720" s="111">
        <v>528</v>
      </c>
      <c r="AD720" s="111">
        <v>54</v>
      </c>
      <c r="AE720" s="111">
        <v>25</v>
      </c>
      <c r="AF720" s="111">
        <v>12</v>
      </c>
      <c r="AG720" s="111">
        <v>5</v>
      </c>
      <c r="AH720" s="111">
        <v>23</v>
      </c>
      <c r="AI720" s="111">
        <v>647</v>
      </c>
      <c r="AJ720" s="111">
        <v>119</v>
      </c>
      <c r="AK720" s="111">
        <v>65</v>
      </c>
      <c r="AL720" s="111">
        <v>40</v>
      </c>
      <c r="AM720" s="111">
        <v>28</v>
      </c>
      <c r="AN720" s="111">
        <v>23</v>
      </c>
      <c r="AO720">
        <v>2.289</v>
      </c>
      <c r="AP720" s="112"/>
      <c r="AR720">
        <v>0.271</v>
      </c>
      <c r="AS720" s="112"/>
      <c r="AU720">
        <v>5.026</v>
      </c>
    </row>
    <row r="721" spans="1:47" s="111" customFormat="1" ht="12">
      <c r="A721" s="107">
        <v>39319</v>
      </c>
      <c r="B721" s="108">
        <f t="shared" si="11"/>
        <v>237</v>
      </c>
      <c r="C721" s="109">
        <v>0.847685</v>
      </c>
      <c r="D721" s="110">
        <v>0.847685</v>
      </c>
      <c r="F721">
        <v>38.8041667</v>
      </c>
      <c r="G721">
        <v>-76.069</v>
      </c>
      <c r="H721" s="111">
        <v>16.911</v>
      </c>
      <c r="M721" s="111">
        <v>2355.7113499999996</v>
      </c>
      <c r="N721" s="111">
        <v>18.5</v>
      </c>
      <c r="O721" s="111">
        <v>37.8</v>
      </c>
      <c r="P721" s="111">
        <v>49.5738</v>
      </c>
      <c r="AC721" s="111">
        <v>604</v>
      </c>
      <c r="AD721" s="111">
        <v>53</v>
      </c>
      <c r="AE721" s="111">
        <v>19</v>
      </c>
      <c r="AF721" s="111">
        <v>9</v>
      </c>
      <c r="AG721" s="111">
        <v>7</v>
      </c>
      <c r="AH721" s="111">
        <v>29</v>
      </c>
      <c r="AI721" s="111">
        <v>721</v>
      </c>
      <c r="AJ721" s="111">
        <v>117</v>
      </c>
      <c r="AK721" s="111">
        <v>64</v>
      </c>
      <c r="AL721" s="111">
        <v>45</v>
      </c>
      <c r="AM721" s="111">
        <v>36</v>
      </c>
      <c r="AN721" s="111">
        <v>29</v>
      </c>
      <c r="AO721">
        <v>2.129</v>
      </c>
      <c r="AP721" s="112"/>
      <c r="AR721">
        <v>0.252</v>
      </c>
      <c r="AS721" s="112"/>
      <c r="AU721">
        <v>5.016</v>
      </c>
    </row>
    <row r="722" spans="1:47" s="111" customFormat="1" ht="12">
      <c r="A722" s="107">
        <v>39319</v>
      </c>
      <c r="B722" s="108">
        <f t="shared" si="11"/>
        <v>237</v>
      </c>
      <c r="C722" s="109">
        <v>0.847801</v>
      </c>
      <c r="D722" s="110">
        <v>0.847801</v>
      </c>
      <c r="F722">
        <v>38.8041667</v>
      </c>
      <c r="G722">
        <v>-76.069</v>
      </c>
      <c r="H722" s="111">
        <v>16.911</v>
      </c>
      <c r="M722" s="111">
        <v>2355.7113499999996</v>
      </c>
      <c r="N722" s="111">
        <v>18.6</v>
      </c>
      <c r="O722" s="111">
        <v>37.9</v>
      </c>
      <c r="P722" s="111">
        <v>49.2442</v>
      </c>
      <c r="R722" s="113">
        <v>1.58E-05</v>
      </c>
      <c r="S722" s="113">
        <v>1E-05</v>
      </c>
      <c r="T722" s="113">
        <v>6.4E-06</v>
      </c>
      <c r="U722" s="113">
        <v>2.15E-06</v>
      </c>
      <c r="V722" s="113">
        <v>1.32E-06</v>
      </c>
      <c r="W722" s="113">
        <v>9.75E-07</v>
      </c>
      <c r="X722" s="111">
        <v>765.6</v>
      </c>
      <c r="Y722" s="111">
        <v>312.2</v>
      </c>
      <c r="Z722" s="111">
        <v>305.6</v>
      </c>
      <c r="AA722" s="111">
        <v>23.3</v>
      </c>
      <c r="AC722" s="111">
        <v>568</v>
      </c>
      <c r="AD722" s="111">
        <v>47</v>
      </c>
      <c r="AE722" s="111">
        <v>26</v>
      </c>
      <c r="AF722" s="111">
        <v>8</v>
      </c>
      <c r="AG722" s="111">
        <v>9</v>
      </c>
      <c r="AH722" s="111">
        <v>39</v>
      </c>
      <c r="AI722" s="111">
        <v>697</v>
      </c>
      <c r="AJ722" s="111">
        <v>129</v>
      </c>
      <c r="AK722" s="111">
        <v>82</v>
      </c>
      <c r="AL722" s="111">
        <v>56</v>
      </c>
      <c r="AM722" s="111">
        <v>48</v>
      </c>
      <c r="AN722" s="111">
        <v>39</v>
      </c>
      <c r="AO722">
        <v>2.059</v>
      </c>
      <c r="AP722" s="112"/>
      <c r="AR722">
        <v>0.212</v>
      </c>
      <c r="AS722" s="112"/>
      <c r="AU722">
        <v>5.019</v>
      </c>
    </row>
    <row r="723" spans="1:47" s="111" customFormat="1" ht="12">
      <c r="A723" s="107">
        <v>39319</v>
      </c>
      <c r="B723" s="108">
        <f t="shared" si="11"/>
        <v>237</v>
      </c>
      <c r="C723" s="109">
        <v>0.847917</v>
      </c>
      <c r="D723" s="110">
        <v>0.847917</v>
      </c>
      <c r="F723">
        <v>38.8041667</v>
      </c>
      <c r="G723">
        <v>-76.069</v>
      </c>
      <c r="H723" s="111">
        <v>16.922</v>
      </c>
      <c r="M723" s="111">
        <v>2348.7577</v>
      </c>
      <c r="N723" s="111">
        <v>18.6</v>
      </c>
      <c r="O723" s="111">
        <v>38.2</v>
      </c>
      <c r="P723" s="111">
        <v>48.9004</v>
      </c>
      <c r="AC723" s="111">
        <v>585</v>
      </c>
      <c r="AD723" s="111">
        <v>51</v>
      </c>
      <c r="AE723" s="111">
        <v>25</v>
      </c>
      <c r="AF723" s="111">
        <v>7</v>
      </c>
      <c r="AG723" s="111">
        <v>9</v>
      </c>
      <c r="AH723" s="111">
        <v>22</v>
      </c>
      <c r="AI723" s="111">
        <v>699</v>
      </c>
      <c r="AJ723" s="111">
        <v>114</v>
      </c>
      <c r="AK723" s="111">
        <v>63</v>
      </c>
      <c r="AL723" s="111">
        <v>38</v>
      </c>
      <c r="AM723" s="111">
        <v>31</v>
      </c>
      <c r="AN723" s="111">
        <v>22</v>
      </c>
      <c r="AO723">
        <v>2.17</v>
      </c>
      <c r="AP723" s="112"/>
      <c r="AR723">
        <v>0.231</v>
      </c>
      <c r="AS723" s="112"/>
      <c r="AU723">
        <v>5.017</v>
      </c>
    </row>
    <row r="724" spans="1:47" s="111" customFormat="1" ht="12">
      <c r="A724" s="107">
        <v>39319</v>
      </c>
      <c r="B724" s="108">
        <f t="shared" si="11"/>
        <v>237</v>
      </c>
      <c r="C724" s="109">
        <v>0.848032</v>
      </c>
      <c r="D724" s="110">
        <v>0.848032</v>
      </c>
      <c r="F724">
        <v>38.8041667</v>
      </c>
      <c r="G724">
        <v>-76.069</v>
      </c>
      <c r="H724" s="111">
        <v>16.915</v>
      </c>
      <c r="M724" s="111">
        <v>2353.1827500000018</v>
      </c>
      <c r="N724" s="111">
        <v>18.5</v>
      </c>
      <c r="O724" s="111">
        <v>37.9</v>
      </c>
      <c r="P724" s="111">
        <v>48.9147</v>
      </c>
      <c r="AC724" s="111">
        <v>547</v>
      </c>
      <c r="AD724" s="111">
        <v>35</v>
      </c>
      <c r="AE724" s="111">
        <v>19</v>
      </c>
      <c r="AF724" s="111">
        <v>6</v>
      </c>
      <c r="AG724" s="111">
        <v>4</v>
      </c>
      <c r="AH724" s="111">
        <v>25</v>
      </c>
      <c r="AI724" s="111">
        <v>636</v>
      </c>
      <c r="AJ724" s="111">
        <v>89</v>
      </c>
      <c r="AK724" s="111">
        <v>54</v>
      </c>
      <c r="AL724" s="111">
        <v>35</v>
      </c>
      <c r="AM724" s="111">
        <v>29</v>
      </c>
      <c r="AN724" s="111">
        <v>25</v>
      </c>
      <c r="AO724">
        <v>2.109</v>
      </c>
      <c r="AP724" s="112"/>
      <c r="AR724">
        <v>0.222</v>
      </c>
      <c r="AS724" s="112"/>
      <c r="AU724">
        <v>5.019</v>
      </c>
    </row>
    <row r="725" spans="1:47" s="111" customFormat="1" ht="12">
      <c r="A725" s="107">
        <v>39319</v>
      </c>
      <c r="B725" s="108">
        <f t="shared" si="11"/>
        <v>237</v>
      </c>
      <c r="C725" s="109">
        <v>0.848148</v>
      </c>
      <c r="D725" s="110">
        <v>0.848148</v>
      </c>
      <c r="F725">
        <v>38.8041667</v>
      </c>
      <c r="G725">
        <v>-76.069</v>
      </c>
      <c r="H725" s="111">
        <v>16.911</v>
      </c>
      <c r="M725" s="111">
        <v>2355.7113499999996</v>
      </c>
      <c r="N725" s="111">
        <v>18.5</v>
      </c>
      <c r="O725" s="111">
        <v>37.5</v>
      </c>
      <c r="P725" s="111">
        <v>50.2329</v>
      </c>
      <c r="R725" s="113">
        <v>1.55E-05</v>
      </c>
      <c r="S725" s="113">
        <v>1.1E-05</v>
      </c>
      <c r="T725" s="113">
        <v>6.63E-06</v>
      </c>
      <c r="U725" s="113">
        <v>1.88E-06</v>
      </c>
      <c r="V725" s="113">
        <v>1.05E-06</v>
      </c>
      <c r="W725" s="113">
        <v>1.73E-06</v>
      </c>
      <c r="X725" s="111">
        <v>765.6</v>
      </c>
      <c r="Y725" s="111">
        <v>312.1</v>
      </c>
      <c r="Z725" s="111">
        <v>305.5</v>
      </c>
      <c r="AA725" s="111">
        <v>23.3</v>
      </c>
      <c r="AC725" s="111">
        <v>540</v>
      </c>
      <c r="AD725" s="111">
        <v>34</v>
      </c>
      <c r="AE725" s="111">
        <v>10</v>
      </c>
      <c r="AF725" s="111">
        <v>7</v>
      </c>
      <c r="AG725" s="111">
        <v>1</v>
      </c>
      <c r="AH725" s="111">
        <v>11</v>
      </c>
      <c r="AI725" s="111">
        <v>603</v>
      </c>
      <c r="AJ725" s="111">
        <v>63</v>
      </c>
      <c r="AK725" s="111">
        <v>29</v>
      </c>
      <c r="AL725" s="111">
        <v>19</v>
      </c>
      <c r="AM725" s="111">
        <v>12</v>
      </c>
      <c r="AN725" s="111">
        <v>11</v>
      </c>
      <c r="AO725">
        <v>2.17</v>
      </c>
      <c r="AP725" s="112"/>
      <c r="AR725">
        <v>0.281</v>
      </c>
      <c r="AS725" s="112"/>
      <c r="AU725">
        <v>5.017</v>
      </c>
    </row>
    <row r="726" spans="1:47" s="111" customFormat="1" ht="12">
      <c r="A726" s="107">
        <v>39319</v>
      </c>
      <c r="B726" s="108">
        <f t="shared" si="11"/>
        <v>237</v>
      </c>
      <c r="C726" s="109">
        <v>0.848264</v>
      </c>
      <c r="D726" s="110">
        <v>0.848264</v>
      </c>
      <c r="F726">
        <v>38.8041667</v>
      </c>
      <c r="G726">
        <v>-76.069</v>
      </c>
      <c r="H726" s="111">
        <v>16.928</v>
      </c>
      <c r="M726" s="111">
        <v>2344.9647999999997</v>
      </c>
      <c r="N726" s="111">
        <v>18.7</v>
      </c>
      <c r="O726" s="111">
        <v>38.1</v>
      </c>
      <c r="P726" s="111">
        <v>51.0065</v>
      </c>
      <c r="AC726" s="111">
        <v>536</v>
      </c>
      <c r="AD726" s="111">
        <v>48</v>
      </c>
      <c r="AE726" s="111">
        <v>18</v>
      </c>
      <c r="AF726" s="111">
        <v>8</v>
      </c>
      <c r="AG726" s="111">
        <v>3</v>
      </c>
      <c r="AH726" s="111">
        <v>10</v>
      </c>
      <c r="AI726" s="111">
        <v>623</v>
      </c>
      <c r="AJ726" s="111">
        <v>87</v>
      </c>
      <c r="AK726" s="111">
        <v>39</v>
      </c>
      <c r="AL726" s="111">
        <v>21</v>
      </c>
      <c r="AM726" s="111">
        <v>13</v>
      </c>
      <c r="AN726" s="111">
        <v>10</v>
      </c>
      <c r="AO726">
        <v>2.259</v>
      </c>
      <c r="AP726" s="112"/>
      <c r="AR726">
        <v>0.252</v>
      </c>
      <c r="AS726" s="112"/>
      <c r="AU726">
        <v>5.026</v>
      </c>
    </row>
    <row r="727" spans="1:47" s="111" customFormat="1" ht="12">
      <c r="A727" s="107">
        <v>39319</v>
      </c>
      <c r="B727" s="108">
        <f t="shared" si="11"/>
        <v>237</v>
      </c>
      <c r="C727" s="109">
        <v>0.84838</v>
      </c>
      <c r="D727" s="110">
        <v>0.84838</v>
      </c>
      <c r="F727">
        <v>38.8041667</v>
      </c>
      <c r="G727">
        <v>-76.069</v>
      </c>
      <c r="H727" s="111">
        <v>16.937</v>
      </c>
      <c r="M727" s="111">
        <v>2339.275449999999</v>
      </c>
      <c r="N727" s="111">
        <v>18.8</v>
      </c>
      <c r="O727" s="111">
        <v>38.2</v>
      </c>
      <c r="P727" s="111">
        <v>52.7975</v>
      </c>
      <c r="AC727" s="111">
        <v>632</v>
      </c>
      <c r="AD727" s="111">
        <v>34</v>
      </c>
      <c r="AE727" s="111">
        <v>32</v>
      </c>
      <c r="AF727" s="111">
        <v>9</v>
      </c>
      <c r="AG727" s="111">
        <v>2</v>
      </c>
      <c r="AH727" s="111">
        <v>10</v>
      </c>
      <c r="AI727" s="111">
        <v>719</v>
      </c>
      <c r="AJ727" s="111">
        <v>87</v>
      </c>
      <c r="AK727" s="111">
        <v>53</v>
      </c>
      <c r="AL727" s="111">
        <v>21</v>
      </c>
      <c r="AM727" s="111">
        <v>12</v>
      </c>
      <c r="AN727" s="111">
        <v>10</v>
      </c>
      <c r="AO727">
        <v>2.2</v>
      </c>
      <c r="AP727" s="112"/>
      <c r="AR727">
        <v>0.212</v>
      </c>
      <c r="AS727" s="112"/>
      <c r="AU727">
        <v>5.026</v>
      </c>
    </row>
    <row r="728" spans="1:47" s="111" customFormat="1" ht="12">
      <c r="A728" s="107">
        <v>39319</v>
      </c>
      <c r="B728" s="108">
        <f t="shared" si="11"/>
        <v>237</v>
      </c>
      <c r="C728" s="109">
        <v>0.848495</v>
      </c>
      <c r="D728" s="110">
        <v>0.848495</v>
      </c>
      <c r="F728">
        <v>38.8041667</v>
      </c>
      <c r="G728">
        <v>-76.069</v>
      </c>
      <c r="H728" s="111">
        <v>16.93</v>
      </c>
      <c r="M728" s="111">
        <v>2343.700500000001</v>
      </c>
      <c r="N728" s="111">
        <v>18.7</v>
      </c>
      <c r="O728" s="111">
        <v>38.5</v>
      </c>
      <c r="P728" s="111">
        <v>54.8034</v>
      </c>
      <c r="R728" s="113">
        <v>1.39E-05</v>
      </c>
      <c r="S728" s="113">
        <v>9.43E-06</v>
      </c>
      <c r="T728" s="113">
        <v>5.87E-06</v>
      </c>
      <c r="U728" s="113">
        <v>1.64E-06</v>
      </c>
      <c r="V728" s="113">
        <v>1.07E-06</v>
      </c>
      <c r="W728" s="113">
        <v>1.07E-06</v>
      </c>
      <c r="X728" s="111">
        <v>766.5</v>
      </c>
      <c r="Y728" s="111">
        <v>312</v>
      </c>
      <c r="Z728" s="111">
        <v>305.3</v>
      </c>
      <c r="AA728" s="111">
        <v>23.3</v>
      </c>
      <c r="AC728" s="111">
        <v>615</v>
      </c>
      <c r="AD728" s="111">
        <v>33</v>
      </c>
      <c r="AE728" s="111">
        <v>11</v>
      </c>
      <c r="AF728" s="111">
        <v>4</v>
      </c>
      <c r="AG728" s="111">
        <v>0</v>
      </c>
      <c r="AH728" s="111">
        <v>9</v>
      </c>
      <c r="AI728" s="111">
        <v>672</v>
      </c>
      <c r="AJ728" s="111">
        <v>57</v>
      </c>
      <c r="AK728" s="111">
        <v>24</v>
      </c>
      <c r="AL728" s="111">
        <v>13</v>
      </c>
      <c r="AM728" s="111">
        <v>9</v>
      </c>
      <c r="AN728" s="111">
        <v>9</v>
      </c>
      <c r="AO728">
        <v>2.099</v>
      </c>
      <c r="AP728" s="112"/>
      <c r="AR728">
        <v>0.241</v>
      </c>
      <c r="AS728" s="112"/>
      <c r="AU728">
        <v>5.018</v>
      </c>
    </row>
    <row r="729" spans="1:47" s="111" customFormat="1" ht="12">
      <c r="A729" s="107">
        <v>39319</v>
      </c>
      <c r="B729" s="108">
        <f t="shared" si="11"/>
        <v>237</v>
      </c>
      <c r="C729" s="109">
        <v>0.848611</v>
      </c>
      <c r="D729" s="110">
        <v>0.848611</v>
      </c>
      <c r="F729">
        <v>38.8041667</v>
      </c>
      <c r="G729">
        <v>-76.069</v>
      </c>
      <c r="H729" s="111">
        <v>16.932</v>
      </c>
      <c r="M729" s="111">
        <v>2342.436200000002</v>
      </c>
      <c r="N729" s="111">
        <v>18.6</v>
      </c>
      <c r="O729" s="111">
        <v>38.7</v>
      </c>
      <c r="P729" s="111">
        <v>55.1616</v>
      </c>
      <c r="AC729" s="111">
        <v>564</v>
      </c>
      <c r="AD729" s="111">
        <v>36</v>
      </c>
      <c r="AE729" s="111">
        <v>19</v>
      </c>
      <c r="AF729" s="111">
        <v>11</v>
      </c>
      <c r="AG729" s="111">
        <v>2</v>
      </c>
      <c r="AH729" s="111">
        <v>9</v>
      </c>
      <c r="AI729" s="111">
        <v>641</v>
      </c>
      <c r="AJ729" s="111">
        <v>77</v>
      </c>
      <c r="AK729" s="111">
        <v>41</v>
      </c>
      <c r="AL729" s="111">
        <v>22</v>
      </c>
      <c r="AM729" s="111">
        <v>11</v>
      </c>
      <c r="AN729" s="111">
        <v>9</v>
      </c>
      <c r="AO729">
        <v>2.09</v>
      </c>
      <c r="AP729" s="112"/>
      <c r="AR729">
        <v>0.211</v>
      </c>
      <c r="AS729" s="112"/>
      <c r="AU729">
        <v>5.017</v>
      </c>
    </row>
    <row r="730" spans="1:47" s="111" customFormat="1" ht="12">
      <c r="A730" s="107">
        <v>39319</v>
      </c>
      <c r="B730" s="108">
        <f t="shared" si="11"/>
        <v>237</v>
      </c>
      <c r="C730" s="109">
        <v>0.848727</v>
      </c>
      <c r="D730" s="110">
        <v>0.848727</v>
      </c>
      <c r="F730">
        <v>38.8041667</v>
      </c>
      <c r="G730">
        <v>-76.069</v>
      </c>
      <c r="H730" s="111">
        <v>16.949</v>
      </c>
      <c r="M730" s="111">
        <v>2331.6896500000003</v>
      </c>
      <c r="N730" s="111">
        <v>18.8</v>
      </c>
      <c r="O730" s="111">
        <v>38.8</v>
      </c>
      <c r="P730" s="111">
        <v>55.3765</v>
      </c>
      <c r="AC730" s="111">
        <v>537</v>
      </c>
      <c r="AD730" s="111">
        <v>54</v>
      </c>
      <c r="AE730" s="111">
        <v>12</v>
      </c>
      <c r="AF730" s="111">
        <v>4</v>
      </c>
      <c r="AG730" s="111">
        <v>3</v>
      </c>
      <c r="AH730" s="111">
        <v>5</v>
      </c>
      <c r="AI730" s="111">
        <v>615</v>
      </c>
      <c r="AJ730" s="111">
        <v>78</v>
      </c>
      <c r="AK730" s="111">
        <v>24</v>
      </c>
      <c r="AL730" s="111">
        <v>12</v>
      </c>
      <c r="AM730" s="111">
        <v>8</v>
      </c>
      <c r="AN730" s="111">
        <v>5</v>
      </c>
      <c r="AO730">
        <v>2.089</v>
      </c>
      <c r="AP730" s="112"/>
      <c r="AR730">
        <v>0.291</v>
      </c>
      <c r="AS730" s="112"/>
      <c r="AU730">
        <v>5.018</v>
      </c>
    </row>
    <row r="731" spans="1:47" s="111" customFormat="1" ht="12">
      <c r="A731" s="107">
        <v>39319</v>
      </c>
      <c r="B731" s="108">
        <f t="shared" si="11"/>
        <v>237</v>
      </c>
      <c r="C731" s="109">
        <v>0.848843</v>
      </c>
      <c r="D731" s="110">
        <v>0.848843</v>
      </c>
      <c r="F731">
        <v>38.80417391</v>
      </c>
      <c r="G731">
        <v>-76.06901771</v>
      </c>
      <c r="H731" s="111">
        <v>16.942</v>
      </c>
      <c r="M731" s="111">
        <v>2336.1147</v>
      </c>
      <c r="N731" s="111">
        <v>18.7</v>
      </c>
      <c r="O731" s="111">
        <v>38</v>
      </c>
      <c r="P731" s="111">
        <v>55.3622</v>
      </c>
      <c r="R731" s="113">
        <v>1.59E-05</v>
      </c>
      <c r="S731" s="113">
        <v>1.04E-05</v>
      </c>
      <c r="T731" s="113">
        <v>5.35E-06</v>
      </c>
      <c r="U731" s="113">
        <v>1.82E-06</v>
      </c>
      <c r="V731" s="113">
        <v>1.54E-06</v>
      </c>
      <c r="W731" s="113">
        <v>1.12E-06</v>
      </c>
      <c r="X731" s="111">
        <v>767.1</v>
      </c>
      <c r="Y731" s="111">
        <v>311.9</v>
      </c>
      <c r="Z731" s="111">
        <v>305.1</v>
      </c>
      <c r="AA731" s="111">
        <v>23.5</v>
      </c>
      <c r="AC731" s="111">
        <v>526</v>
      </c>
      <c r="AD731" s="111">
        <v>31</v>
      </c>
      <c r="AE731" s="111">
        <v>13</v>
      </c>
      <c r="AF731" s="111">
        <v>5</v>
      </c>
      <c r="AG731" s="111">
        <v>1</v>
      </c>
      <c r="AH731" s="111">
        <v>4</v>
      </c>
      <c r="AI731" s="111">
        <v>580</v>
      </c>
      <c r="AJ731" s="111">
        <v>54</v>
      </c>
      <c r="AK731" s="111">
        <v>23</v>
      </c>
      <c r="AL731" s="111">
        <v>10</v>
      </c>
      <c r="AM731" s="111">
        <v>5</v>
      </c>
      <c r="AN731" s="111">
        <v>4</v>
      </c>
      <c r="AO731">
        <v>2.08</v>
      </c>
      <c r="AP731" s="112"/>
      <c r="AR731">
        <v>0.252</v>
      </c>
      <c r="AS731" s="112"/>
      <c r="AU731">
        <v>5.021</v>
      </c>
    </row>
    <row r="732" spans="1:47" s="111" customFormat="1" ht="12">
      <c r="A732" s="107">
        <v>39319</v>
      </c>
      <c r="B732" s="108">
        <f t="shared" si="11"/>
        <v>237</v>
      </c>
      <c r="C732" s="109">
        <v>0.848958</v>
      </c>
      <c r="D732" s="110">
        <v>0.848958</v>
      </c>
      <c r="F732">
        <v>38.80621051</v>
      </c>
      <c r="G732">
        <v>-76.07401768</v>
      </c>
      <c r="H732" s="111">
        <v>16.946</v>
      </c>
      <c r="M732" s="111">
        <v>2333.5860999999986</v>
      </c>
      <c r="N732" s="111">
        <v>18.7</v>
      </c>
      <c r="O732" s="111">
        <v>39.3</v>
      </c>
      <c r="P732" s="111">
        <v>55.1616</v>
      </c>
      <c r="AC732" s="111">
        <v>543</v>
      </c>
      <c r="AD732" s="111">
        <v>35</v>
      </c>
      <c r="AE732" s="111">
        <v>19</v>
      </c>
      <c r="AF732" s="111">
        <v>6</v>
      </c>
      <c r="AG732" s="111">
        <v>4</v>
      </c>
      <c r="AH732" s="111">
        <v>14</v>
      </c>
      <c r="AI732" s="111">
        <v>621</v>
      </c>
      <c r="AJ732" s="111">
        <v>78</v>
      </c>
      <c r="AK732" s="111">
        <v>43</v>
      </c>
      <c r="AL732" s="111">
        <v>24</v>
      </c>
      <c r="AM732" s="111">
        <v>18</v>
      </c>
      <c r="AN732" s="111">
        <v>14</v>
      </c>
      <c r="AO732">
        <v>2</v>
      </c>
      <c r="AP732" s="112"/>
      <c r="AR732">
        <v>0.292</v>
      </c>
      <c r="AS732" s="112"/>
      <c r="AU732">
        <v>5.017</v>
      </c>
    </row>
    <row r="733" spans="1:47" s="111" customFormat="1" ht="12">
      <c r="A733" s="107">
        <v>39319</v>
      </c>
      <c r="B733" s="108">
        <f t="shared" si="11"/>
        <v>237</v>
      </c>
      <c r="C733" s="109">
        <v>0.849074</v>
      </c>
      <c r="D733" s="110">
        <v>0.849074</v>
      </c>
      <c r="F733">
        <v>38.80826481</v>
      </c>
      <c r="G733">
        <v>-76.07906113</v>
      </c>
      <c r="H733" s="111">
        <v>16.96</v>
      </c>
      <c r="M733" s="111">
        <v>2324.735999999999</v>
      </c>
      <c r="N733" s="111">
        <v>18.8</v>
      </c>
      <c r="O733" s="111">
        <v>39.4</v>
      </c>
      <c r="P733" s="111">
        <v>55.4195</v>
      </c>
      <c r="AC733" s="111">
        <v>535</v>
      </c>
      <c r="AD733" s="111">
        <v>31</v>
      </c>
      <c r="AE733" s="111">
        <v>7</v>
      </c>
      <c r="AF733" s="111">
        <v>2</v>
      </c>
      <c r="AG733" s="111">
        <v>2</v>
      </c>
      <c r="AH733" s="111">
        <v>3</v>
      </c>
      <c r="AI733" s="111">
        <v>580</v>
      </c>
      <c r="AJ733" s="111">
        <v>45</v>
      </c>
      <c r="AK733" s="111">
        <v>14</v>
      </c>
      <c r="AL733" s="111">
        <v>7</v>
      </c>
      <c r="AM733" s="111">
        <v>5</v>
      </c>
      <c r="AN733" s="111">
        <v>3</v>
      </c>
      <c r="AO733">
        <v>2.211</v>
      </c>
      <c r="AP733" s="112"/>
      <c r="AR733">
        <v>0.202</v>
      </c>
      <c r="AS733" s="112"/>
      <c r="AU733">
        <v>5.031</v>
      </c>
    </row>
    <row r="734" spans="1:47" s="111" customFormat="1" ht="12">
      <c r="A734" s="107">
        <v>39319</v>
      </c>
      <c r="B734" s="108">
        <f t="shared" si="11"/>
        <v>237</v>
      </c>
      <c r="C734" s="109">
        <v>0.84919</v>
      </c>
      <c r="D734" s="110">
        <v>0.84919</v>
      </c>
      <c r="F734">
        <v>38.8103191</v>
      </c>
      <c r="G734">
        <v>-76.08410458</v>
      </c>
      <c r="H734" s="111">
        <v>16.972</v>
      </c>
      <c r="M734" s="111">
        <v>2317.1502</v>
      </c>
      <c r="N734" s="111">
        <v>18.9</v>
      </c>
      <c r="O734" s="111">
        <v>38.2</v>
      </c>
      <c r="P734" s="111">
        <v>55.9926</v>
      </c>
      <c r="R734" s="113">
        <v>1.68E-05</v>
      </c>
      <c r="S734" s="113">
        <v>1.09E-05</v>
      </c>
      <c r="T734" s="113">
        <v>6.67E-06</v>
      </c>
      <c r="U734" s="113">
        <v>1.88E-06</v>
      </c>
      <c r="V734" s="113">
        <v>1.24E-06</v>
      </c>
      <c r="W734" s="113">
        <v>1.05E-06</v>
      </c>
      <c r="X734" s="111">
        <v>768.1</v>
      </c>
      <c r="Y734" s="111">
        <v>311.8</v>
      </c>
      <c r="Z734" s="111">
        <v>304.9</v>
      </c>
      <c r="AA734" s="111">
        <v>23.6</v>
      </c>
      <c r="AC734" s="111">
        <v>457</v>
      </c>
      <c r="AD734" s="111">
        <v>20</v>
      </c>
      <c r="AE734" s="111">
        <v>4</v>
      </c>
      <c r="AF734" s="111">
        <v>4</v>
      </c>
      <c r="AG734" s="111">
        <v>1</v>
      </c>
      <c r="AH734" s="111">
        <v>5</v>
      </c>
      <c r="AI734" s="111">
        <v>491</v>
      </c>
      <c r="AJ734" s="111">
        <v>34</v>
      </c>
      <c r="AK734" s="111">
        <v>14</v>
      </c>
      <c r="AL734" s="111">
        <v>10</v>
      </c>
      <c r="AM734" s="111">
        <v>6</v>
      </c>
      <c r="AN734" s="111">
        <v>5</v>
      </c>
      <c r="AO734">
        <v>2.149</v>
      </c>
      <c r="AP734" s="112"/>
      <c r="AR734">
        <v>0.192</v>
      </c>
      <c r="AS734" s="112"/>
      <c r="AU734">
        <v>5.014</v>
      </c>
    </row>
    <row r="735" spans="1:47" s="111" customFormat="1" ht="12">
      <c r="A735" s="107">
        <v>39319</v>
      </c>
      <c r="B735" s="108">
        <f t="shared" si="11"/>
        <v>237</v>
      </c>
      <c r="C735" s="109">
        <v>0.849306</v>
      </c>
      <c r="D735" s="110">
        <v>0.849306</v>
      </c>
      <c r="F735">
        <v>38.8123734</v>
      </c>
      <c r="G735">
        <v>-76.08914802</v>
      </c>
      <c r="H735" s="111">
        <v>17.044</v>
      </c>
      <c r="M735" s="111">
        <v>2271.635399999999</v>
      </c>
      <c r="N735" s="111">
        <v>19.6</v>
      </c>
      <c r="O735" s="111">
        <v>38.5</v>
      </c>
      <c r="P735" s="111">
        <v>57.2104</v>
      </c>
      <c r="AC735" s="111">
        <v>505</v>
      </c>
      <c r="AD735" s="111">
        <v>32</v>
      </c>
      <c r="AE735" s="111">
        <v>11</v>
      </c>
      <c r="AF735" s="111">
        <v>3</v>
      </c>
      <c r="AG735" s="111">
        <v>2</v>
      </c>
      <c r="AH735" s="111">
        <v>8</v>
      </c>
      <c r="AI735" s="111">
        <v>561</v>
      </c>
      <c r="AJ735" s="111">
        <v>56</v>
      </c>
      <c r="AK735" s="111">
        <v>24</v>
      </c>
      <c r="AL735" s="111">
        <v>13</v>
      </c>
      <c r="AM735" s="111">
        <v>10</v>
      </c>
      <c r="AN735" s="111">
        <v>8</v>
      </c>
      <c r="AO735">
        <v>2.049</v>
      </c>
      <c r="AP735" s="112"/>
      <c r="AR735">
        <v>0.301</v>
      </c>
      <c r="AS735" s="112"/>
      <c r="AU735">
        <v>5.019</v>
      </c>
    </row>
    <row r="736" spans="1:47" s="111" customFormat="1" ht="12">
      <c r="A736" s="107">
        <v>39319</v>
      </c>
      <c r="B736" s="108">
        <f t="shared" si="11"/>
        <v>237</v>
      </c>
      <c r="C736" s="109">
        <v>0.849421</v>
      </c>
      <c r="D736" s="110">
        <v>0.849421</v>
      </c>
      <c r="F736">
        <v>38.81441</v>
      </c>
      <c r="G736">
        <v>-76.09414799</v>
      </c>
      <c r="H736" s="111">
        <v>17.09</v>
      </c>
      <c r="M736" s="111">
        <v>2242.5565000000006</v>
      </c>
      <c r="N736" s="111">
        <v>19.9</v>
      </c>
      <c r="O736" s="111">
        <v>39.6</v>
      </c>
      <c r="P736" s="111">
        <v>58.7005</v>
      </c>
      <c r="AC736" s="111">
        <v>554</v>
      </c>
      <c r="AD736" s="111">
        <v>28</v>
      </c>
      <c r="AE736" s="111">
        <v>12</v>
      </c>
      <c r="AF736" s="111">
        <v>3</v>
      </c>
      <c r="AG736" s="111">
        <v>1</v>
      </c>
      <c r="AH736" s="111">
        <v>5</v>
      </c>
      <c r="AI736" s="111">
        <v>603</v>
      </c>
      <c r="AJ736" s="111">
        <v>49</v>
      </c>
      <c r="AK736" s="111">
        <v>21</v>
      </c>
      <c r="AL736" s="111">
        <v>9</v>
      </c>
      <c r="AM736" s="111">
        <v>6</v>
      </c>
      <c r="AN736" s="111">
        <v>5</v>
      </c>
      <c r="AO736">
        <v>2.149</v>
      </c>
      <c r="AP736" s="112"/>
      <c r="AR736">
        <v>0.241</v>
      </c>
      <c r="AS736" s="112"/>
      <c r="AU736">
        <v>5.021</v>
      </c>
    </row>
    <row r="737" spans="1:47" s="111" customFormat="1" ht="12">
      <c r="A737" s="107">
        <v>39319</v>
      </c>
      <c r="B737" s="108">
        <f t="shared" si="11"/>
        <v>237</v>
      </c>
      <c r="C737" s="109">
        <v>0.849537</v>
      </c>
      <c r="D737" s="110">
        <v>0.849537</v>
      </c>
      <c r="F737">
        <v>38.81646429</v>
      </c>
      <c r="G737">
        <v>-76.09919144</v>
      </c>
      <c r="H737" s="111">
        <v>17.174</v>
      </c>
      <c r="M737" s="111">
        <v>2189.455900000001</v>
      </c>
      <c r="N737" s="111">
        <v>20.6</v>
      </c>
      <c r="O737" s="111">
        <v>42.7</v>
      </c>
      <c r="P737" s="111">
        <v>60.6348</v>
      </c>
      <c r="R737" s="113">
        <v>2.69E-05</v>
      </c>
      <c r="S737" s="113">
        <v>1.71E-05</v>
      </c>
      <c r="T737" s="113">
        <v>9.27E-06</v>
      </c>
      <c r="U737" s="113">
        <v>2.89E-06</v>
      </c>
      <c r="V737" s="113">
        <v>2.06E-06</v>
      </c>
      <c r="W737" s="113">
        <v>1.07E-06</v>
      </c>
      <c r="X737" s="111">
        <v>776.5</v>
      </c>
      <c r="Y737" s="111">
        <v>311.7</v>
      </c>
      <c r="Z737" s="111">
        <v>304.8</v>
      </c>
      <c r="AA737" s="111">
        <v>24</v>
      </c>
      <c r="AC737" s="111">
        <v>544</v>
      </c>
      <c r="AD737" s="111">
        <v>27</v>
      </c>
      <c r="AE737" s="111">
        <v>15</v>
      </c>
      <c r="AF737" s="111">
        <v>3</v>
      </c>
      <c r="AG737" s="111">
        <v>2</v>
      </c>
      <c r="AH737" s="111">
        <v>3</v>
      </c>
      <c r="AI737" s="111">
        <v>594</v>
      </c>
      <c r="AJ737" s="111">
        <v>50</v>
      </c>
      <c r="AK737" s="111">
        <v>23</v>
      </c>
      <c r="AL737" s="111">
        <v>8</v>
      </c>
      <c r="AM737" s="111">
        <v>5</v>
      </c>
      <c r="AN737" s="111">
        <v>3</v>
      </c>
      <c r="AO737">
        <v>2.019</v>
      </c>
      <c r="AP737" s="112"/>
      <c r="AR737">
        <v>0.281</v>
      </c>
      <c r="AS737" s="112"/>
      <c r="AU737">
        <v>5.024</v>
      </c>
    </row>
    <row r="738" spans="1:47" s="111" customFormat="1" ht="12">
      <c r="A738" s="107">
        <v>39319</v>
      </c>
      <c r="B738" s="108">
        <f t="shared" si="11"/>
        <v>237</v>
      </c>
      <c r="C738" s="109">
        <v>0.849653</v>
      </c>
      <c r="D738" s="110">
        <v>0.849653</v>
      </c>
      <c r="F738">
        <v>38.81851859</v>
      </c>
      <c r="G738">
        <v>-76.10423489</v>
      </c>
      <c r="H738" s="111">
        <v>17.229</v>
      </c>
      <c r="M738" s="111">
        <v>2154.6876500000017</v>
      </c>
      <c r="N738" s="111">
        <v>20.8</v>
      </c>
      <c r="O738" s="111">
        <v>43.7</v>
      </c>
      <c r="P738" s="111">
        <v>62.1965</v>
      </c>
      <c r="AC738" s="111">
        <v>550</v>
      </c>
      <c r="AD738" s="111">
        <v>31</v>
      </c>
      <c r="AE738" s="111">
        <v>9</v>
      </c>
      <c r="AF738" s="111">
        <v>4</v>
      </c>
      <c r="AG738" s="111">
        <v>4</v>
      </c>
      <c r="AH738" s="111">
        <v>8</v>
      </c>
      <c r="AI738" s="111">
        <v>606</v>
      </c>
      <c r="AJ738" s="111">
        <v>56</v>
      </c>
      <c r="AK738" s="111">
        <v>25</v>
      </c>
      <c r="AL738" s="111">
        <v>16</v>
      </c>
      <c r="AM738" s="111">
        <v>12</v>
      </c>
      <c r="AN738" s="111">
        <v>8</v>
      </c>
      <c r="AO738">
        <v>2.08</v>
      </c>
      <c r="AP738" s="112"/>
      <c r="AR738">
        <v>0.252</v>
      </c>
      <c r="AS738" s="112"/>
      <c r="AU738">
        <v>5.018</v>
      </c>
    </row>
    <row r="739" spans="1:47" s="111" customFormat="1" ht="12">
      <c r="A739" s="107">
        <v>39319</v>
      </c>
      <c r="B739" s="108">
        <f t="shared" si="11"/>
        <v>237</v>
      </c>
      <c r="C739" s="109">
        <v>0.849769</v>
      </c>
      <c r="D739" s="110">
        <v>0.849769</v>
      </c>
      <c r="F739">
        <v>38.82057289</v>
      </c>
      <c r="G739">
        <v>-76.10927833</v>
      </c>
      <c r="H739" s="111">
        <v>17.282</v>
      </c>
      <c r="M739" s="111">
        <v>2121.1836999999996</v>
      </c>
      <c r="N739" s="111">
        <v>21.1</v>
      </c>
      <c r="O739" s="111">
        <v>44.2</v>
      </c>
      <c r="P739" s="111">
        <v>64.0018</v>
      </c>
      <c r="AC739" s="111">
        <v>620</v>
      </c>
      <c r="AD739" s="111">
        <v>46</v>
      </c>
      <c r="AE739" s="111">
        <v>9</v>
      </c>
      <c r="AF739" s="111">
        <v>3</v>
      </c>
      <c r="AG739" s="111">
        <v>2</v>
      </c>
      <c r="AH739" s="111">
        <v>9</v>
      </c>
      <c r="AI739" s="111">
        <v>689</v>
      </c>
      <c r="AJ739" s="111">
        <v>69</v>
      </c>
      <c r="AK739" s="111">
        <v>23</v>
      </c>
      <c r="AL739" s="111">
        <v>14</v>
      </c>
      <c r="AM739" s="111">
        <v>11</v>
      </c>
      <c r="AN739" s="111">
        <v>9</v>
      </c>
      <c r="AO739">
        <v>2.149</v>
      </c>
      <c r="AP739" s="112"/>
      <c r="AR739">
        <v>0.281</v>
      </c>
      <c r="AS739" s="112"/>
      <c r="AU739">
        <v>5.02</v>
      </c>
    </row>
    <row r="740" spans="1:47" s="111" customFormat="1" ht="12">
      <c r="A740" s="107">
        <v>39319</v>
      </c>
      <c r="B740" s="108">
        <f t="shared" si="11"/>
        <v>237</v>
      </c>
      <c r="C740" s="109">
        <v>0.849884</v>
      </c>
      <c r="D740" s="110">
        <v>0.849884</v>
      </c>
      <c r="F740">
        <v>38.82260948</v>
      </c>
      <c r="G740">
        <v>-76.1142783</v>
      </c>
      <c r="H740" s="111">
        <v>17.34</v>
      </c>
      <c r="M740" s="111">
        <v>2084.5190000000002</v>
      </c>
      <c r="N740" s="111">
        <v>21.4</v>
      </c>
      <c r="O740" s="111">
        <v>43.2</v>
      </c>
      <c r="P740" s="111">
        <v>65.1766</v>
      </c>
      <c r="R740" s="113">
        <v>4.96E-05</v>
      </c>
      <c r="S740" s="113">
        <v>3.21E-05</v>
      </c>
      <c r="T740" s="113">
        <v>1.75E-05</v>
      </c>
      <c r="U740" s="113">
        <v>5.56E-06</v>
      </c>
      <c r="V740" s="113">
        <v>4.16E-06</v>
      </c>
      <c r="W740" s="113">
        <v>2.5E-06</v>
      </c>
      <c r="X740" s="111">
        <v>788</v>
      </c>
      <c r="Y740" s="111">
        <v>311.6</v>
      </c>
      <c r="Z740" s="111">
        <v>304.7</v>
      </c>
      <c r="AA740" s="111">
        <v>26.5</v>
      </c>
      <c r="AC740" s="111">
        <v>760</v>
      </c>
      <c r="AD740" s="111">
        <v>29</v>
      </c>
      <c r="AE740" s="111">
        <v>13</v>
      </c>
      <c r="AF740" s="111">
        <v>7</v>
      </c>
      <c r="AG740" s="111">
        <v>8</v>
      </c>
      <c r="AH740" s="111">
        <v>11</v>
      </c>
      <c r="AI740" s="111">
        <v>828</v>
      </c>
      <c r="AJ740" s="111">
        <v>68</v>
      </c>
      <c r="AK740" s="111">
        <v>39</v>
      </c>
      <c r="AL740" s="111">
        <v>26</v>
      </c>
      <c r="AM740" s="111">
        <v>19</v>
      </c>
      <c r="AN740" s="111">
        <v>11</v>
      </c>
      <c r="AO740">
        <v>2.109</v>
      </c>
      <c r="AP740" s="112"/>
      <c r="AR740">
        <v>0.252</v>
      </c>
      <c r="AS740" s="112"/>
      <c r="AU740">
        <v>5.014</v>
      </c>
    </row>
    <row r="741" spans="1:47" s="111" customFormat="1" ht="12">
      <c r="A741" s="107">
        <v>39319</v>
      </c>
      <c r="B741" s="108">
        <f t="shared" si="11"/>
        <v>237</v>
      </c>
      <c r="C741" s="109">
        <v>0.85</v>
      </c>
      <c r="D741" s="110">
        <v>0.85</v>
      </c>
      <c r="F741">
        <v>38.82466378</v>
      </c>
      <c r="G741">
        <v>-76.11932175</v>
      </c>
      <c r="H741" s="111">
        <v>17.385</v>
      </c>
      <c r="M741" s="111">
        <v>2056.0722499999993</v>
      </c>
      <c r="N741" s="111">
        <v>21.7</v>
      </c>
      <c r="O741" s="111">
        <v>42.1</v>
      </c>
      <c r="P741" s="111">
        <v>66.3658</v>
      </c>
      <c r="AC741" s="111">
        <v>968</v>
      </c>
      <c r="AD741" s="111">
        <v>53</v>
      </c>
      <c r="AE741" s="111">
        <v>25</v>
      </c>
      <c r="AF741" s="111">
        <v>7</v>
      </c>
      <c r="AG741" s="111">
        <v>3</v>
      </c>
      <c r="AH741" s="111">
        <v>8</v>
      </c>
      <c r="AI741" s="111">
        <v>1064</v>
      </c>
      <c r="AJ741" s="111">
        <v>96</v>
      </c>
      <c r="AK741" s="111">
        <v>43</v>
      </c>
      <c r="AL741" s="111">
        <v>18</v>
      </c>
      <c r="AM741" s="111">
        <v>11</v>
      </c>
      <c r="AN741" s="111">
        <v>8</v>
      </c>
      <c r="AO741">
        <v>2.138</v>
      </c>
      <c r="AP741" s="112"/>
      <c r="AR741">
        <v>0.211</v>
      </c>
      <c r="AS741" s="112"/>
      <c r="AU741">
        <v>5.019</v>
      </c>
    </row>
    <row r="742" spans="1:47" s="111" customFormat="1" ht="12">
      <c r="A742" s="107">
        <v>39319</v>
      </c>
      <c r="B742" s="108">
        <f t="shared" si="11"/>
        <v>237</v>
      </c>
      <c r="C742" s="109">
        <v>0.850116</v>
      </c>
      <c r="D742" s="110">
        <v>0.850116</v>
      </c>
      <c r="F742">
        <v>38.82671808</v>
      </c>
      <c r="G742">
        <v>-76.1243652</v>
      </c>
      <c r="H742" s="111">
        <v>17.43</v>
      </c>
      <c r="M742" s="111">
        <v>2027.6255</v>
      </c>
      <c r="N742" s="111">
        <v>21.9</v>
      </c>
      <c r="O742" s="111">
        <v>41.5</v>
      </c>
      <c r="P742" s="111">
        <v>66.853</v>
      </c>
      <c r="AC742" s="111">
        <v>1175</v>
      </c>
      <c r="AD742" s="111">
        <v>45</v>
      </c>
      <c r="AE742" s="111">
        <v>21</v>
      </c>
      <c r="AF742" s="111">
        <v>2</v>
      </c>
      <c r="AG742" s="111">
        <v>1</v>
      </c>
      <c r="AH742" s="111">
        <v>6</v>
      </c>
      <c r="AI742" s="111">
        <v>1250</v>
      </c>
      <c r="AJ742" s="111">
        <v>75</v>
      </c>
      <c r="AK742" s="111">
        <v>30</v>
      </c>
      <c r="AL742" s="111">
        <v>9</v>
      </c>
      <c r="AM742" s="111">
        <v>7</v>
      </c>
      <c r="AN742" s="111">
        <v>6</v>
      </c>
      <c r="AO742">
        <v>2.059</v>
      </c>
      <c r="AP742" s="112"/>
      <c r="AR742">
        <v>0.242</v>
      </c>
      <c r="AS742" s="112"/>
      <c r="AU742">
        <v>5.017</v>
      </c>
    </row>
    <row r="743" spans="1:47" s="111" customFormat="1" ht="12">
      <c r="A743" s="107">
        <v>39319</v>
      </c>
      <c r="B743" s="108">
        <f t="shared" si="11"/>
        <v>237</v>
      </c>
      <c r="C743" s="109">
        <v>0.850231</v>
      </c>
      <c r="D743" s="110">
        <v>0.850231</v>
      </c>
      <c r="F743">
        <v>38.82875467</v>
      </c>
      <c r="G743">
        <v>-76.12936517</v>
      </c>
      <c r="H743" s="111">
        <v>17.479</v>
      </c>
      <c r="M743" s="111">
        <v>1996.6501500000013</v>
      </c>
      <c r="N743" s="111">
        <v>22.2</v>
      </c>
      <c r="O743" s="111">
        <v>41.9</v>
      </c>
      <c r="P743" s="111">
        <v>67.3401</v>
      </c>
      <c r="AC743" s="111">
        <v>1258</v>
      </c>
      <c r="AD743" s="111">
        <v>49</v>
      </c>
      <c r="AE743" s="111">
        <v>20</v>
      </c>
      <c r="AF743" s="111">
        <v>5</v>
      </c>
      <c r="AG743" s="111">
        <v>4</v>
      </c>
      <c r="AH743" s="111">
        <v>14</v>
      </c>
      <c r="AI743" s="111">
        <v>1350</v>
      </c>
      <c r="AJ743" s="111">
        <v>92</v>
      </c>
      <c r="AK743" s="111">
        <v>43</v>
      </c>
      <c r="AL743" s="111">
        <v>23</v>
      </c>
      <c r="AM743" s="111">
        <v>18</v>
      </c>
      <c r="AN743" s="111">
        <v>14</v>
      </c>
      <c r="AO743">
        <v>2.219</v>
      </c>
      <c r="AP743" s="112"/>
      <c r="AR743">
        <v>0.192</v>
      </c>
      <c r="AS743" s="112"/>
      <c r="AU743">
        <v>5.029</v>
      </c>
    </row>
    <row r="744" spans="1:47" s="111" customFormat="1" ht="12">
      <c r="A744" s="107">
        <v>39319</v>
      </c>
      <c r="B744" s="108">
        <f t="shared" si="11"/>
        <v>237</v>
      </c>
      <c r="C744" s="109">
        <v>0.850347</v>
      </c>
      <c r="D744" s="110">
        <v>0.850347</v>
      </c>
      <c r="F744">
        <v>38.83080897</v>
      </c>
      <c r="G744">
        <v>-76.13440861</v>
      </c>
      <c r="H744" s="111">
        <v>17.526</v>
      </c>
      <c r="M744" s="111">
        <v>1966.9391000000014</v>
      </c>
      <c r="N744" s="111">
        <v>22.4</v>
      </c>
      <c r="O744" s="111">
        <v>42.6</v>
      </c>
      <c r="P744" s="111">
        <v>67.4834</v>
      </c>
      <c r="AC744" s="111">
        <v>1205</v>
      </c>
      <c r="AD744" s="111">
        <v>44</v>
      </c>
      <c r="AE744" s="111">
        <v>16</v>
      </c>
      <c r="AF744" s="111">
        <v>9</v>
      </c>
      <c r="AG744" s="111">
        <v>1</v>
      </c>
      <c r="AH744" s="111">
        <v>7</v>
      </c>
      <c r="AI744" s="111">
        <v>1282</v>
      </c>
      <c r="AJ744" s="111">
        <v>77</v>
      </c>
      <c r="AK744" s="111">
        <v>33</v>
      </c>
      <c r="AL744" s="111">
        <v>17</v>
      </c>
      <c r="AM744" s="111">
        <v>8</v>
      </c>
      <c r="AN744" s="111">
        <v>7</v>
      </c>
      <c r="AO744">
        <v>2.149</v>
      </c>
      <c r="AP744" s="112"/>
      <c r="AR744">
        <v>0.212</v>
      </c>
      <c r="AS744" s="112"/>
      <c r="AU744">
        <v>5.019</v>
      </c>
    </row>
    <row r="745" spans="1:47" s="111" customFormat="1" ht="12">
      <c r="A745" s="107">
        <v>39319</v>
      </c>
      <c r="B745" s="108">
        <f t="shared" si="11"/>
        <v>237</v>
      </c>
      <c r="C745" s="109">
        <v>0.850463</v>
      </c>
      <c r="D745" s="110">
        <v>0.850463</v>
      </c>
      <c r="F745">
        <v>38.83286327</v>
      </c>
      <c r="G745">
        <v>-76.13945206</v>
      </c>
      <c r="H745" s="111">
        <v>17.62</v>
      </c>
      <c r="M745" s="111">
        <v>1907.5169999999998</v>
      </c>
      <c r="N745" s="111">
        <v>23</v>
      </c>
      <c r="O745" s="111">
        <v>42.3</v>
      </c>
      <c r="P745" s="111">
        <v>68.1425</v>
      </c>
      <c r="AC745" s="111">
        <v>1344</v>
      </c>
      <c r="AD745" s="111">
        <v>52</v>
      </c>
      <c r="AE745" s="111">
        <v>14</v>
      </c>
      <c r="AF745" s="111">
        <v>7</v>
      </c>
      <c r="AG745" s="111">
        <v>1</v>
      </c>
      <c r="AH745" s="111">
        <v>2</v>
      </c>
      <c r="AI745" s="111">
        <v>1420</v>
      </c>
      <c r="AJ745" s="111">
        <v>76</v>
      </c>
      <c r="AK745" s="111">
        <v>24</v>
      </c>
      <c r="AL745" s="111">
        <v>10</v>
      </c>
      <c r="AM745" s="111">
        <v>3</v>
      </c>
      <c r="AN745" s="111">
        <v>2</v>
      </c>
      <c r="AO745">
        <v>2.324</v>
      </c>
      <c r="AP745" s="112"/>
      <c r="AR745">
        <v>0.261</v>
      </c>
      <c r="AS745" s="112"/>
      <c r="AU745">
        <v>5.021</v>
      </c>
    </row>
    <row r="746" spans="1:47" s="111" customFormat="1" ht="12">
      <c r="A746" s="107">
        <v>39319</v>
      </c>
      <c r="B746" s="108">
        <f t="shared" si="11"/>
        <v>237</v>
      </c>
      <c r="C746" s="109">
        <v>0.850579</v>
      </c>
      <c r="D746" s="110">
        <v>0.850579</v>
      </c>
      <c r="F746">
        <v>38.83491757</v>
      </c>
      <c r="G746">
        <v>-76.14449551</v>
      </c>
      <c r="H746" s="111">
        <v>17.665</v>
      </c>
      <c r="M746" s="111">
        <v>1879.0702500000007</v>
      </c>
      <c r="N746" s="111">
        <v>23.2</v>
      </c>
      <c r="O746" s="111">
        <v>41.5</v>
      </c>
      <c r="P746" s="111">
        <v>68.1998</v>
      </c>
      <c r="AC746" s="111">
        <v>1377</v>
      </c>
      <c r="AD746" s="111">
        <v>47</v>
      </c>
      <c r="AE746" s="111">
        <v>14</v>
      </c>
      <c r="AF746" s="111">
        <v>9</v>
      </c>
      <c r="AG746" s="111">
        <v>2</v>
      </c>
      <c r="AH746" s="111">
        <v>6</v>
      </c>
      <c r="AI746" s="111">
        <v>1455</v>
      </c>
      <c r="AJ746" s="111">
        <v>78</v>
      </c>
      <c r="AK746" s="111">
        <v>31</v>
      </c>
      <c r="AL746" s="111">
        <v>17</v>
      </c>
      <c r="AM746" s="111">
        <v>8</v>
      </c>
      <c r="AN746" s="111">
        <v>6</v>
      </c>
      <c r="AO746">
        <v>2.382</v>
      </c>
      <c r="AP746" s="112"/>
      <c r="AR746">
        <v>0.291</v>
      </c>
      <c r="AS746" s="112"/>
      <c r="AU746">
        <v>5.021</v>
      </c>
    </row>
    <row r="747" spans="1:47" s="111" customFormat="1" ht="12">
      <c r="A747" s="107">
        <v>39319</v>
      </c>
      <c r="B747" s="108">
        <f t="shared" si="11"/>
        <v>237</v>
      </c>
      <c r="C747" s="109">
        <v>0.850694</v>
      </c>
      <c r="D747" s="110">
        <v>0.850694</v>
      </c>
      <c r="F747">
        <v>38.83695416</v>
      </c>
      <c r="G747">
        <v>-76.14949548</v>
      </c>
      <c r="H747" s="111">
        <v>17.735</v>
      </c>
      <c r="M747" s="111">
        <v>1834.8197500000006</v>
      </c>
      <c r="N747" s="111">
        <v>23.6</v>
      </c>
      <c r="O747" s="111">
        <v>40.9</v>
      </c>
      <c r="P747" s="111">
        <v>68.6296</v>
      </c>
      <c r="AC747" s="111">
        <v>1407</v>
      </c>
      <c r="AD747" s="111">
        <v>59</v>
      </c>
      <c r="AE747" s="111">
        <v>15</v>
      </c>
      <c r="AF747" s="111">
        <v>9</v>
      </c>
      <c r="AG747" s="111">
        <v>3</v>
      </c>
      <c r="AH747" s="111">
        <v>8</v>
      </c>
      <c r="AI747" s="111">
        <v>1501</v>
      </c>
      <c r="AJ747" s="111">
        <v>94</v>
      </c>
      <c r="AK747" s="111">
        <v>35</v>
      </c>
      <c r="AL747" s="111">
        <v>20</v>
      </c>
      <c r="AM747" s="111">
        <v>11</v>
      </c>
      <c r="AN747" s="111">
        <v>8</v>
      </c>
      <c r="AO747">
        <v>2.3</v>
      </c>
      <c r="AP747" s="112"/>
      <c r="AR747">
        <v>0.282</v>
      </c>
      <c r="AS747" s="112"/>
      <c r="AU747">
        <v>5.024</v>
      </c>
    </row>
    <row r="748" spans="1:47" s="111" customFormat="1" ht="12">
      <c r="A748" s="107">
        <v>39319</v>
      </c>
      <c r="B748" s="108">
        <f t="shared" si="11"/>
        <v>237</v>
      </c>
      <c r="C748" s="109">
        <v>0.85081</v>
      </c>
      <c r="D748" s="110">
        <v>0.85081</v>
      </c>
      <c r="F748">
        <v>38.83900846</v>
      </c>
      <c r="G748">
        <v>-76.15453892</v>
      </c>
      <c r="H748" s="111">
        <v>17.85</v>
      </c>
      <c r="M748" s="111">
        <v>1762.1224999999995</v>
      </c>
      <c r="N748" s="111">
        <v>24.5</v>
      </c>
      <c r="O748" s="111">
        <v>39.8</v>
      </c>
      <c r="P748" s="111">
        <v>68.5006</v>
      </c>
      <c r="AC748" s="111">
        <v>1482</v>
      </c>
      <c r="AD748" s="111">
        <v>71</v>
      </c>
      <c r="AE748" s="111">
        <v>20</v>
      </c>
      <c r="AF748" s="111">
        <v>2</v>
      </c>
      <c r="AG748" s="111">
        <v>2</v>
      </c>
      <c r="AH748" s="111">
        <v>20</v>
      </c>
      <c r="AI748" s="111">
        <v>1597</v>
      </c>
      <c r="AJ748" s="111">
        <v>115</v>
      </c>
      <c r="AK748" s="111">
        <v>44</v>
      </c>
      <c r="AL748" s="111">
        <v>24</v>
      </c>
      <c r="AM748" s="111">
        <v>22</v>
      </c>
      <c r="AN748" s="111">
        <v>20</v>
      </c>
      <c r="AO748">
        <v>2.271</v>
      </c>
      <c r="AP748" s="112"/>
      <c r="AR748">
        <v>0.282</v>
      </c>
      <c r="AS748" s="112"/>
      <c r="AU748">
        <v>5.026</v>
      </c>
    </row>
    <row r="749" spans="1:47" s="111" customFormat="1" ht="12">
      <c r="A749" s="107">
        <v>39319</v>
      </c>
      <c r="B749" s="108">
        <f t="shared" si="11"/>
        <v>237</v>
      </c>
      <c r="C749" s="109">
        <v>0.850926</v>
      </c>
      <c r="D749" s="110">
        <v>0.850926</v>
      </c>
      <c r="F749">
        <v>38.84106276</v>
      </c>
      <c r="G749">
        <v>-76.15958237</v>
      </c>
      <c r="H749" s="111">
        <v>17.881</v>
      </c>
      <c r="M749" s="111">
        <v>1742.52585</v>
      </c>
      <c r="N749" s="111">
        <v>24.7</v>
      </c>
      <c r="O749" s="111">
        <v>37.1</v>
      </c>
      <c r="P749" s="111">
        <v>68.5723</v>
      </c>
      <c r="AC749" s="111">
        <v>1564</v>
      </c>
      <c r="AD749" s="111">
        <v>84</v>
      </c>
      <c r="AE749" s="111">
        <v>28</v>
      </c>
      <c r="AF749" s="111">
        <v>12</v>
      </c>
      <c r="AG749" s="111">
        <v>1</v>
      </c>
      <c r="AH749" s="111">
        <v>15</v>
      </c>
      <c r="AI749" s="111">
        <v>1704</v>
      </c>
      <c r="AJ749" s="111">
        <v>140</v>
      </c>
      <c r="AK749" s="111">
        <v>56</v>
      </c>
      <c r="AL749" s="111">
        <v>28</v>
      </c>
      <c r="AM749" s="111">
        <v>16</v>
      </c>
      <c r="AN749" s="111">
        <v>15</v>
      </c>
      <c r="AO749">
        <v>2.119</v>
      </c>
      <c r="AP749" s="112"/>
      <c r="AR749">
        <v>0.291</v>
      </c>
      <c r="AS749" s="112"/>
      <c r="AU749">
        <v>5.016</v>
      </c>
    </row>
    <row r="750" spans="1:47" s="111" customFormat="1" ht="12">
      <c r="A750" s="107">
        <v>39319</v>
      </c>
      <c r="B750" s="108">
        <f t="shared" si="11"/>
        <v>237</v>
      </c>
      <c r="C750" s="109">
        <v>0.851042</v>
      </c>
      <c r="D750" s="110">
        <v>0.851042</v>
      </c>
      <c r="F750">
        <v>38.84311706</v>
      </c>
      <c r="G750">
        <v>-76.16462582</v>
      </c>
      <c r="H750" s="111">
        <v>17.926</v>
      </c>
      <c r="M750" s="111">
        <v>1714.0791000000008</v>
      </c>
      <c r="N750" s="111">
        <v>25</v>
      </c>
      <c r="O750" s="111">
        <v>33.9</v>
      </c>
      <c r="P750" s="111">
        <v>67.8702</v>
      </c>
      <c r="AC750" s="111">
        <v>1535</v>
      </c>
      <c r="AD750" s="111">
        <v>64</v>
      </c>
      <c r="AE750" s="111">
        <v>16</v>
      </c>
      <c r="AF750" s="111">
        <v>5</v>
      </c>
      <c r="AG750" s="111">
        <v>0</v>
      </c>
      <c r="AH750" s="111">
        <v>11</v>
      </c>
      <c r="AI750" s="111">
        <v>1631</v>
      </c>
      <c r="AJ750" s="111">
        <v>96</v>
      </c>
      <c r="AK750" s="111">
        <v>32</v>
      </c>
      <c r="AL750" s="111">
        <v>16</v>
      </c>
      <c r="AM750" s="111">
        <v>11</v>
      </c>
      <c r="AN750" s="111">
        <v>11</v>
      </c>
      <c r="AO750">
        <v>2.109</v>
      </c>
      <c r="AP750" s="112"/>
      <c r="AR750">
        <v>0.242</v>
      </c>
      <c r="AS750" s="112"/>
      <c r="AU750">
        <v>5.013</v>
      </c>
    </row>
    <row r="751" spans="1:47" s="111" customFormat="1" ht="12">
      <c r="A751" s="107">
        <v>39319</v>
      </c>
      <c r="B751" s="108">
        <f t="shared" si="11"/>
        <v>237</v>
      </c>
      <c r="C751" s="109">
        <v>0.851157</v>
      </c>
      <c r="D751" s="110">
        <v>0.851157</v>
      </c>
      <c r="F751">
        <v>38.84515365</v>
      </c>
      <c r="G751">
        <v>-76.16962579</v>
      </c>
      <c r="H751" s="111">
        <v>17.985</v>
      </c>
      <c r="M751" s="111">
        <v>1676.7822500000002</v>
      </c>
      <c r="N751" s="111">
        <v>25.4</v>
      </c>
      <c r="O751" s="111">
        <v>32.8</v>
      </c>
      <c r="P751" s="111">
        <v>67.2685</v>
      </c>
      <c r="AO751">
        <v>2.041</v>
      </c>
      <c r="AP751" s="112"/>
      <c r="AR751">
        <v>0.243</v>
      </c>
      <c r="AS751" s="112"/>
      <c r="AU751">
        <v>5.017</v>
      </c>
    </row>
    <row r="752" spans="1:47" s="111" customFormat="1" ht="12">
      <c r="A752" s="107">
        <v>39319</v>
      </c>
      <c r="B752" s="108">
        <f t="shared" si="11"/>
        <v>237</v>
      </c>
      <c r="C752" s="109">
        <v>0.851273</v>
      </c>
      <c r="D752" s="110">
        <v>0.851273</v>
      </c>
      <c r="F752">
        <v>38.84720795</v>
      </c>
      <c r="G752">
        <v>-76.17466923</v>
      </c>
      <c r="H752" s="111">
        <v>18.048</v>
      </c>
      <c r="M752" s="111">
        <v>1636.9568000000017</v>
      </c>
      <c r="N752" s="111">
        <v>25.8</v>
      </c>
      <c r="O752" s="111">
        <v>33.2</v>
      </c>
      <c r="P752" s="111">
        <v>66.1223</v>
      </c>
      <c r="AO752">
        <v>2.058</v>
      </c>
      <c r="AP752" s="112"/>
      <c r="AR752">
        <v>0.241</v>
      </c>
      <c r="AS752" s="112"/>
      <c r="AU752">
        <v>5.016</v>
      </c>
    </row>
    <row r="753" spans="1:47" s="111" customFormat="1" ht="12">
      <c r="A753" s="107">
        <v>39319</v>
      </c>
      <c r="B753" s="108">
        <f t="shared" si="11"/>
        <v>237</v>
      </c>
      <c r="C753" s="109">
        <v>0.851389</v>
      </c>
      <c r="D753" s="110">
        <v>0.851389</v>
      </c>
      <c r="F753">
        <v>38.84926225</v>
      </c>
      <c r="G753">
        <v>-76.17971268</v>
      </c>
      <c r="H753" s="111">
        <v>18.095</v>
      </c>
      <c r="M753" s="111">
        <v>1607.2457500000019</v>
      </c>
      <c r="N753" s="111">
        <v>26</v>
      </c>
      <c r="O753" s="111">
        <v>31</v>
      </c>
      <c r="P753" s="111">
        <v>65.9073</v>
      </c>
      <c r="AO753">
        <v>2.091</v>
      </c>
      <c r="AP753" s="112"/>
      <c r="AR753">
        <v>0.211</v>
      </c>
      <c r="AS753" s="112"/>
      <c r="AU753">
        <v>5.015</v>
      </c>
    </row>
    <row r="754" spans="1:47" s="111" customFormat="1" ht="12">
      <c r="A754" s="107">
        <v>39319</v>
      </c>
      <c r="B754" s="108">
        <f t="shared" si="11"/>
        <v>237</v>
      </c>
      <c r="C754" s="109">
        <v>0.851505</v>
      </c>
      <c r="D754" s="110">
        <v>0.851505</v>
      </c>
      <c r="F754">
        <v>38.85131655</v>
      </c>
      <c r="G754">
        <v>-76.18475613</v>
      </c>
      <c r="H754" s="111">
        <v>18.147</v>
      </c>
      <c r="M754" s="111">
        <v>1574.373950000001</v>
      </c>
      <c r="N754" s="111">
        <v>26.3</v>
      </c>
      <c r="O754" s="111">
        <v>30.6</v>
      </c>
      <c r="P754" s="111">
        <v>65.5348</v>
      </c>
      <c r="AO754">
        <v>1.9</v>
      </c>
      <c r="AP754" s="112"/>
      <c r="AR754">
        <v>0.231</v>
      </c>
      <c r="AS754" s="112"/>
      <c r="AU754">
        <v>5.006</v>
      </c>
    </row>
    <row r="755" spans="1:47" s="111" customFormat="1" ht="12">
      <c r="A755" s="107">
        <v>39319</v>
      </c>
      <c r="B755" s="108">
        <f t="shared" si="11"/>
        <v>237</v>
      </c>
      <c r="C755" s="109">
        <v>0.85162</v>
      </c>
      <c r="D755" s="110">
        <v>0.85162</v>
      </c>
      <c r="F755">
        <v>38.85335314</v>
      </c>
      <c r="G755">
        <v>-76.1897561</v>
      </c>
      <c r="H755" s="111">
        <v>18.231</v>
      </c>
      <c r="M755" s="111">
        <v>1521.2733499999995</v>
      </c>
      <c r="N755" s="111">
        <v>26.9</v>
      </c>
      <c r="O755" s="111">
        <v>30</v>
      </c>
      <c r="P755" s="111">
        <v>65.5348</v>
      </c>
      <c r="AO755">
        <v>2.09</v>
      </c>
      <c r="AP755" s="112"/>
      <c r="AR755">
        <v>0.211</v>
      </c>
      <c r="AS755" s="112"/>
      <c r="AU755">
        <v>5.018</v>
      </c>
    </row>
    <row r="756" spans="1:47" s="111" customFormat="1" ht="12">
      <c r="A756" s="107">
        <v>39319</v>
      </c>
      <c r="B756" s="108">
        <f t="shared" si="11"/>
        <v>237</v>
      </c>
      <c r="C756" s="109">
        <v>0.851736</v>
      </c>
      <c r="D756" s="110">
        <v>0.851736</v>
      </c>
      <c r="F756">
        <v>38.85540744</v>
      </c>
      <c r="G756">
        <v>-76.19479954</v>
      </c>
      <c r="H756" s="111">
        <v>18.31</v>
      </c>
      <c r="M756" s="111">
        <v>1471.3335000000006</v>
      </c>
      <c r="N756" s="111">
        <v>27.3</v>
      </c>
      <c r="O756" s="111">
        <v>28.9</v>
      </c>
      <c r="P756" s="111">
        <v>65.3199</v>
      </c>
      <c r="AO756">
        <v>2.019</v>
      </c>
      <c r="AP756" s="112"/>
      <c r="AR756">
        <v>0.241</v>
      </c>
      <c r="AS756" s="112"/>
      <c r="AU756">
        <v>5.021</v>
      </c>
    </row>
    <row r="757" spans="1:47" s="111" customFormat="1" ht="12">
      <c r="A757" s="107">
        <v>39319</v>
      </c>
      <c r="B757" s="108">
        <f t="shared" si="11"/>
        <v>237</v>
      </c>
      <c r="C757" s="109">
        <v>0.851852</v>
      </c>
      <c r="D757" s="110">
        <v>0.851852</v>
      </c>
      <c r="F757">
        <v>38.85746174</v>
      </c>
      <c r="G757">
        <v>-76.19984299</v>
      </c>
      <c r="H757" s="111">
        <v>18.399</v>
      </c>
      <c r="M757" s="111">
        <v>1415.07215</v>
      </c>
      <c r="N757" s="111">
        <v>26.7</v>
      </c>
      <c r="O757" s="111">
        <v>34.1</v>
      </c>
      <c r="P757" s="111">
        <v>65.6781</v>
      </c>
      <c r="AO757">
        <v>2.21</v>
      </c>
      <c r="AP757" s="112"/>
      <c r="AR757">
        <v>0.272</v>
      </c>
      <c r="AS757" s="112"/>
      <c r="AU757">
        <v>5.029</v>
      </c>
    </row>
    <row r="758" spans="1:47" s="111" customFormat="1" ht="12">
      <c r="A758" s="107">
        <v>39319</v>
      </c>
      <c r="B758" s="108">
        <f t="shared" si="11"/>
        <v>237</v>
      </c>
      <c r="C758" s="109">
        <v>0.851968</v>
      </c>
      <c r="D758" s="110">
        <v>0.851968</v>
      </c>
      <c r="F758">
        <v>38.85951604</v>
      </c>
      <c r="G758">
        <v>-76.20488644</v>
      </c>
      <c r="H758" s="111">
        <v>18.467</v>
      </c>
      <c r="M758" s="111">
        <v>1372.0859500000006</v>
      </c>
      <c r="N758" s="111">
        <v>27.9</v>
      </c>
      <c r="O758" s="111">
        <v>30.7</v>
      </c>
      <c r="P758" s="111">
        <v>66.0363</v>
      </c>
      <c r="AO758">
        <v>1.981</v>
      </c>
      <c r="AP758" s="112"/>
      <c r="AR758">
        <v>0.232</v>
      </c>
      <c r="AS758" s="112"/>
      <c r="AU758">
        <v>5.009</v>
      </c>
    </row>
    <row r="759" spans="1:47" s="111" customFormat="1" ht="12">
      <c r="A759" s="107">
        <v>39319</v>
      </c>
      <c r="B759" s="108">
        <f t="shared" si="11"/>
        <v>237</v>
      </c>
      <c r="C759" s="109">
        <v>0.852083</v>
      </c>
      <c r="D759" s="110">
        <v>0.852083</v>
      </c>
      <c r="F759">
        <v>38.86155263</v>
      </c>
      <c r="G759">
        <v>-76.20988641</v>
      </c>
      <c r="H759" s="111">
        <v>18.527</v>
      </c>
      <c r="M759" s="111">
        <v>1334.1569500000005</v>
      </c>
      <c r="N759" s="111">
        <v>27.3</v>
      </c>
      <c r="O759" s="111">
        <v>32.8</v>
      </c>
      <c r="P759" s="111">
        <v>68.2571</v>
      </c>
      <c r="AO759">
        <v>1.941</v>
      </c>
      <c r="AP759" s="112"/>
      <c r="AR759">
        <v>0.241</v>
      </c>
      <c r="AS759" s="112"/>
      <c r="AU759">
        <v>5.014</v>
      </c>
    </row>
    <row r="760" spans="1:47" s="111" customFormat="1" ht="12">
      <c r="A760" s="107">
        <v>39319</v>
      </c>
      <c r="B760" s="108">
        <f t="shared" si="11"/>
        <v>237</v>
      </c>
      <c r="C760" s="109">
        <v>0.852199</v>
      </c>
      <c r="D760" s="110">
        <v>0.852199</v>
      </c>
      <c r="F760">
        <v>38.86360693</v>
      </c>
      <c r="G760">
        <v>-76.21492985</v>
      </c>
      <c r="H760" s="111">
        <v>18.588</v>
      </c>
      <c r="M760" s="111">
        <v>1295.5957999999991</v>
      </c>
      <c r="N760" s="111">
        <v>27.8</v>
      </c>
      <c r="O760" s="111">
        <v>32.6</v>
      </c>
      <c r="P760" s="111">
        <v>63.0131</v>
      </c>
      <c r="AO760">
        <v>1.971</v>
      </c>
      <c r="AP760" s="112"/>
      <c r="AR760">
        <v>0.291</v>
      </c>
      <c r="AS760" s="112"/>
      <c r="AU760">
        <v>5.005</v>
      </c>
    </row>
    <row r="761" spans="1:47" s="111" customFormat="1" ht="12">
      <c r="A761" s="107">
        <v>39319</v>
      </c>
      <c r="B761" s="108">
        <f t="shared" si="11"/>
        <v>237</v>
      </c>
      <c r="C761" s="109">
        <v>0.852315</v>
      </c>
      <c r="D761" s="110">
        <v>0.852315</v>
      </c>
      <c r="F761">
        <v>38.86566123</v>
      </c>
      <c r="G761">
        <v>-76.2199733</v>
      </c>
      <c r="H761" s="111">
        <v>18.652</v>
      </c>
      <c r="M761" s="111">
        <v>1255.1381999999994</v>
      </c>
      <c r="N761" s="111">
        <v>27.9</v>
      </c>
      <c r="O761" s="111">
        <v>32.6</v>
      </c>
      <c r="AO761">
        <v>2.24</v>
      </c>
      <c r="AP761" s="112"/>
      <c r="AR761">
        <v>0.231</v>
      </c>
      <c r="AS761" s="112"/>
      <c r="AU761">
        <v>5.025</v>
      </c>
    </row>
    <row r="762" spans="1:47" s="111" customFormat="1" ht="12">
      <c r="A762" s="107">
        <v>39319</v>
      </c>
      <c r="B762" s="108">
        <f t="shared" si="11"/>
        <v>237</v>
      </c>
      <c r="C762" s="109">
        <v>0.852431</v>
      </c>
      <c r="D762" s="110">
        <v>0.852431</v>
      </c>
      <c r="F762">
        <v>38.86771553</v>
      </c>
      <c r="G762">
        <v>-76.22501675</v>
      </c>
      <c r="H762" s="111">
        <v>18.713</v>
      </c>
      <c r="M762" s="111">
        <v>1216.5770499999999</v>
      </c>
      <c r="N762" s="111">
        <v>27.9</v>
      </c>
      <c r="O762" s="111">
        <v>35.4</v>
      </c>
      <c r="AO762">
        <v>2.309</v>
      </c>
      <c r="AP762" s="112"/>
      <c r="AR762">
        <v>0.212</v>
      </c>
      <c r="AS762" s="112"/>
      <c r="AU762">
        <v>5.023</v>
      </c>
    </row>
    <row r="763" spans="1:47" s="111" customFormat="1" ht="12">
      <c r="A763" s="107">
        <v>39319</v>
      </c>
      <c r="B763" s="108">
        <f t="shared" si="11"/>
        <v>237</v>
      </c>
      <c r="C763" s="109">
        <v>0.852546</v>
      </c>
      <c r="D763" s="110">
        <v>0.852546</v>
      </c>
      <c r="F763">
        <v>38.86975212</v>
      </c>
      <c r="G763">
        <v>-76.23001672</v>
      </c>
      <c r="H763" s="111">
        <v>18.777</v>
      </c>
      <c r="M763" s="111">
        <v>1176.1194500000001</v>
      </c>
      <c r="N763" s="111">
        <v>27.9</v>
      </c>
      <c r="O763" s="111">
        <v>38.5</v>
      </c>
      <c r="AO763">
        <v>1.711</v>
      </c>
      <c r="AP763" s="112"/>
      <c r="AR763">
        <v>0.272</v>
      </c>
      <c r="AS763" s="112"/>
      <c r="AU763">
        <v>5.006</v>
      </c>
    </row>
    <row r="764" spans="1:47" s="111" customFormat="1" ht="12">
      <c r="A764" s="107">
        <v>39319</v>
      </c>
      <c r="B764" s="108">
        <f t="shared" si="11"/>
        <v>237</v>
      </c>
      <c r="C764" s="109">
        <v>0.852662</v>
      </c>
      <c r="D764" s="110">
        <v>0.852662</v>
      </c>
      <c r="F764">
        <v>38.87180642</v>
      </c>
      <c r="G764">
        <v>-76.23506016</v>
      </c>
      <c r="H764" s="111">
        <v>18.846</v>
      </c>
      <c r="M764" s="111">
        <v>1132.5010999999995</v>
      </c>
      <c r="N764" s="111">
        <v>27.2</v>
      </c>
      <c r="O764" s="111">
        <v>56.3</v>
      </c>
      <c r="AO764">
        <v>2.029</v>
      </c>
      <c r="AP764" s="112"/>
      <c r="AR764">
        <v>0.241</v>
      </c>
      <c r="AS764" s="112"/>
      <c r="AU764">
        <v>5.016</v>
      </c>
    </row>
    <row r="765" spans="1:47" s="111" customFormat="1" ht="12">
      <c r="A765" s="107">
        <v>39319</v>
      </c>
      <c r="B765" s="108">
        <f t="shared" si="11"/>
        <v>237</v>
      </c>
      <c r="C765" s="109">
        <v>0.852778</v>
      </c>
      <c r="D765" s="110">
        <v>0.852778</v>
      </c>
      <c r="F765">
        <v>38.87386072</v>
      </c>
      <c r="G765">
        <v>-76.24010361</v>
      </c>
      <c r="H765" s="111">
        <v>18.932</v>
      </c>
      <c r="M765" s="111">
        <v>1078.1362000000008</v>
      </c>
      <c r="N765" s="111">
        <v>27.7</v>
      </c>
      <c r="O765" s="111">
        <v>56.6</v>
      </c>
      <c r="AO765">
        <v>2.171</v>
      </c>
      <c r="AP765" s="112"/>
      <c r="AR765">
        <v>0.241</v>
      </c>
      <c r="AS765" s="112"/>
      <c r="AU765">
        <v>5.013</v>
      </c>
    </row>
    <row r="766" spans="1:47" s="111" customFormat="1" ht="12">
      <c r="A766" s="107">
        <v>39319</v>
      </c>
      <c r="B766" s="108">
        <f t="shared" si="11"/>
        <v>237</v>
      </c>
      <c r="C766" s="109">
        <v>0.852894</v>
      </c>
      <c r="D766" s="110">
        <v>0.852894</v>
      </c>
      <c r="F766">
        <v>38.87591502</v>
      </c>
      <c r="G766">
        <v>-76.24514706</v>
      </c>
      <c r="H766" s="111">
        <v>18.972</v>
      </c>
      <c r="M766" s="111">
        <v>1052.850199999999</v>
      </c>
      <c r="N766" s="111">
        <v>27.7</v>
      </c>
      <c r="O766" s="111">
        <v>58</v>
      </c>
      <c r="AO766">
        <v>2.109</v>
      </c>
      <c r="AP766" s="112"/>
      <c r="AR766">
        <v>0.231</v>
      </c>
      <c r="AS766" s="112"/>
      <c r="AU766">
        <v>5.016</v>
      </c>
    </row>
    <row r="767" spans="1:47" s="111" customFormat="1" ht="12">
      <c r="A767" s="107">
        <v>39319</v>
      </c>
      <c r="B767" s="108">
        <f t="shared" si="11"/>
        <v>237</v>
      </c>
      <c r="C767" s="109">
        <v>0.853009</v>
      </c>
      <c r="D767" s="110">
        <v>0.853009</v>
      </c>
      <c r="F767">
        <v>38.87795161</v>
      </c>
      <c r="G767">
        <v>-76.25014703</v>
      </c>
      <c r="H767" s="111">
        <v>19.002</v>
      </c>
      <c r="M767" s="111">
        <v>1033.8857000000007</v>
      </c>
      <c r="N767" s="111">
        <v>27.6</v>
      </c>
      <c r="O767" s="111">
        <v>59.8</v>
      </c>
      <c r="AO767">
        <v>2.099</v>
      </c>
      <c r="AP767" s="112"/>
      <c r="AR767">
        <v>0.222</v>
      </c>
      <c r="AS767" s="112"/>
      <c r="AU767">
        <v>5.016</v>
      </c>
    </row>
    <row r="768" spans="1:47" s="111" customFormat="1" ht="12">
      <c r="A768" s="107">
        <v>39319</v>
      </c>
      <c r="B768" s="108">
        <f t="shared" si="11"/>
        <v>237</v>
      </c>
      <c r="C768" s="109">
        <v>0.853125</v>
      </c>
      <c r="D768" s="110">
        <v>0.853125</v>
      </c>
      <c r="F768">
        <v>38.88000591</v>
      </c>
      <c r="G768">
        <v>-76.25519047</v>
      </c>
      <c r="H768" s="111">
        <v>19.072</v>
      </c>
      <c r="M768" s="111">
        <v>989.6352000000006</v>
      </c>
      <c r="N768" s="111">
        <v>27.9</v>
      </c>
      <c r="O768" s="111">
        <v>61.2</v>
      </c>
      <c r="AO768">
        <v>2.219</v>
      </c>
      <c r="AP768" s="112"/>
      <c r="AR768">
        <v>0.212</v>
      </c>
      <c r="AS768" s="112"/>
      <c r="AU768">
        <v>5.031</v>
      </c>
    </row>
    <row r="769" spans="1:47" s="111" customFormat="1" ht="12">
      <c r="A769" s="107">
        <v>39319</v>
      </c>
      <c r="B769" s="108">
        <f t="shared" si="11"/>
        <v>237</v>
      </c>
      <c r="C769" s="109">
        <v>0.853241</v>
      </c>
      <c r="D769" s="110">
        <v>0.853241</v>
      </c>
      <c r="F769">
        <v>38.88206021</v>
      </c>
      <c r="G769">
        <v>-76.26023392</v>
      </c>
      <c r="H769" s="111">
        <v>19.129</v>
      </c>
      <c r="M769" s="111">
        <v>953.6026499999989</v>
      </c>
      <c r="N769" s="111">
        <v>28.2</v>
      </c>
      <c r="O769" s="111">
        <v>60.6</v>
      </c>
      <c r="AO769">
        <v>2.162</v>
      </c>
      <c r="AP769" s="112"/>
      <c r="AR769">
        <v>0.252</v>
      </c>
      <c r="AS769" s="112"/>
      <c r="AU769">
        <v>5.011</v>
      </c>
    </row>
    <row r="770" spans="1:47" s="111" customFormat="1" ht="12">
      <c r="A770" s="107">
        <v>39319</v>
      </c>
      <c r="B770" s="108">
        <f t="shared" si="11"/>
        <v>237</v>
      </c>
      <c r="C770" s="109">
        <v>0.853356</v>
      </c>
      <c r="D770" s="110">
        <v>0.853356</v>
      </c>
      <c r="F770">
        <v>38.8840968</v>
      </c>
      <c r="G770">
        <v>-76.26523389</v>
      </c>
      <c r="H770" s="111">
        <v>19.163</v>
      </c>
      <c r="M770" s="111">
        <v>932.109550000001</v>
      </c>
      <c r="N770" s="111">
        <v>28.3</v>
      </c>
      <c r="O770" s="111">
        <v>59.8</v>
      </c>
      <c r="AO770">
        <v>2.16</v>
      </c>
      <c r="AP770" s="112"/>
      <c r="AR770">
        <v>0.251</v>
      </c>
      <c r="AS770" s="112"/>
      <c r="AU770">
        <v>5.013</v>
      </c>
    </row>
    <row r="771" spans="1:47" s="111" customFormat="1" ht="12">
      <c r="A771" s="107">
        <v>39319</v>
      </c>
      <c r="B771" s="108">
        <f t="shared" si="11"/>
        <v>237</v>
      </c>
      <c r="C771" s="109">
        <v>0.853472</v>
      </c>
      <c r="D771" s="110">
        <v>0.853472</v>
      </c>
      <c r="F771">
        <v>38.8861511</v>
      </c>
      <c r="G771">
        <v>-76.27027734</v>
      </c>
      <c r="H771" s="111">
        <v>19.221</v>
      </c>
      <c r="M771" s="111">
        <v>895.4448499999999</v>
      </c>
      <c r="N771" s="111">
        <v>28.6</v>
      </c>
      <c r="O771" s="111">
        <v>59.3</v>
      </c>
      <c r="AO771">
        <v>2.149</v>
      </c>
      <c r="AP771" s="112"/>
      <c r="AR771">
        <v>0.291</v>
      </c>
      <c r="AS771" s="112"/>
      <c r="AU771">
        <v>5.019</v>
      </c>
    </row>
    <row r="772" spans="1:47" s="111" customFormat="1" ht="12">
      <c r="A772" s="107">
        <v>39319</v>
      </c>
      <c r="B772" s="108">
        <f t="shared" si="11"/>
        <v>237</v>
      </c>
      <c r="C772" s="109">
        <v>0.853588</v>
      </c>
      <c r="D772" s="110">
        <v>0.853588</v>
      </c>
      <c r="F772">
        <v>38.8882054</v>
      </c>
      <c r="G772">
        <v>-76.27532078</v>
      </c>
      <c r="H772" s="111">
        <v>19.286</v>
      </c>
      <c r="M772" s="111">
        <v>854.3550999999989</v>
      </c>
      <c r="N772" s="111">
        <v>29</v>
      </c>
      <c r="O772" s="111">
        <v>58.8</v>
      </c>
      <c r="AO772">
        <v>2.299</v>
      </c>
      <c r="AP772" s="112"/>
      <c r="AR772">
        <v>0.25</v>
      </c>
      <c r="AS772" s="112"/>
      <c r="AU772">
        <v>5.024</v>
      </c>
    </row>
    <row r="773" spans="1:47" s="111" customFormat="1" ht="12">
      <c r="A773" s="107">
        <v>39319</v>
      </c>
      <c r="B773" s="108">
        <f t="shared" si="11"/>
        <v>237</v>
      </c>
      <c r="C773" s="109">
        <v>0.853704</v>
      </c>
      <c r="D773" s="110">
        <v>0.853704</v>
      </c>
      <c r="F773">
        <v>38.8902597</v>
      </c>
      <c r="G773">
        <v>-76.28036423</v>
      </c>
      <c r="H773" s="111">
        <v>19.316</v>
      </c>
      <c r="M773" s="111">
        <v>835.3906000000006</v>
      </c>
      <c r="N773" s="111">
        <v>29.1</v>
      </c>
      <c r="O773" s="111">
        <v>58</v>
      </c>
      <c r="AO773">
        <v>2.091</v>
      </c>
      <c r="AP773" s="112"/>
      <c r="AR773">
        <v>0.231</v>
      </c>
      <c r="AS773" s="112"/>
      <c r="AU773">
        <v>5.017</v>
      </c>
    </row>
    <row r="774" spans="1:47" s="111" customFormat="1" ht="12">
      <c r="A774" s="107">
        <v>39319</v>
      </c>
      <c r="B774" s="108">
        <f t="shared" si="11"/>
        <v>237</v>
      </c>
      <c r="C774" s="109">
        <v>0.853819</v>
      </c>
      <c r="D774" s="110">
        <v>0.853819</v>
      </c>
      <c r="F774">
        <v>38.89229629</v>
      </c>
      <c r="G774">
        <v>-76.2853642</v>
      </c>
      <c r="H774" s="111">
        <v>19.319</v>
      </c>
      <c r="M774" s="111">
        <v>833.4941500000004</v>
      </c>
      <c r="N774" s="111">
        <v>29</v>
      </c>
      <c r="O774" s="111">
        <v>57.5</v>
      </c>
      <c r="AO774">
        <v>2.12</v>
      </c>
      <c r="AP774" s="112"/>
      <c r="AR774">
        <v>0.302</v>
      </c>
      <c r="AS774" s="112"/>
      <c r="AU774">
        <v>5.014</v>
      </c>
    </row>
    <row r="775" spans="1:47" s="111" customFormat="1" ht="12">
      <c r="A775" s="107">
        <v>39319</v>
      </c>
      <c r="B775" s="108">
        <f t="shared" si="11"/>
        <v>237</v>
      </c>
      <c r="C775" s="109">
        <v>0.853935</v>
      </c>
      <c r="D775" s="110">
        <v>0.853935</v>
      </c>
      <c r="F775">
        <v>38.89435059</v>
      </c>
      <c r="G775">
        <v>-76.29040765</v>
      </c>
      <c r="H775" s="111">
        <v>19.363</v>
      </c>
      <c r="M775" s="111">
        <v>805.6795500000007</v>
      </c>
      <c r="N775" s="111">
        <v>29.2</v>
      </c>
      <c r="O775" s="111">
        <v>58</v>
      </c>
      <c r="AO775">
        <v>2.299</v>
      </c>
      <c r="AP775" s="112"/>
      <c r="AR775">
        <v>0.242</v>
      </c>
      <c r="AS775" s="112"/>
      <c r="AU775">
        <v>5.023</v>
      </c>
    </row>
    <row r="776" spans="1:47" s="111" customFormat="1" ht="12">
      <c r="A776" s="107">
        <v>39319</v>
      </c>
      <c r="B776" s="108">
        <f t="shared" si="11"/>
        <v>237</v>
      </c>
      <c r="C776" s="109">
        <v>0.854051</v>
      </c>
      <c r="D776" s="110">
        <v>0.854051</v>
      </c>
      <c r="F776">
        <v>38.89640489</v>
      </c>
      <c r="G776">
        <v>-76.29545109</v>
      </c>
      <c r="H776" s="111">
        <v>19.389</v>
      </c>
      <c r="M776" s="111">
        <v>789.2436500000003</v>
      </c>
      <c r="N776" s="111">
        <v>29.2</v>
      </c>
      <c r="O776" s="111">
        <v>57.3</v>
      </c>
      <c r="AO776">
        <v>2.171</v>
      </c>
      <c r="AP776" s="112"/>
      <c r="AR776">
        <v>0.261</v>
      </c>
      <c r="AS776" s="112"/>
      <c r="AU776">
        <v>5.014</v>
      </c>
    </row>
    <row r="777" spans="1:47" s="111" customFormat="1" ht="12">
      <c r="A777" s="107">
        <v>39319</v>
      </c>
      <c r="B777" s="108">
        <f t="shared" si="11"/>
        <v>237</v>
      </c>
      <c r="C777" s="109">
        <v>0.854167</v>
      </c>
      <c r="D777" s="110">
        <v>0.854167</v>
      </c>
      <c r="F777">
        <v>38.89845919</v>
      </c>
      <c r="G777">
        <v>-76.30049454</v>
      </c>
      <c r="H777" s="111">
        <v>19.398</v>
      </c>
      <c r="M777" s="111">
        <v>783.5542999999998</v>
      </c>
      <c r="N777" s="111">
        <v>29.2</v>
      </c>
      <c r="O777" s="111">
        <v>57.9</v>
      </c>
      <c r="AO777">
        <v>2.2</v>
      </c>
      <c r="AP777" s="112"/>
      <c r="AR777">
        <v>0.321</v>
      </c>
      <c r="AS777" s="112"/>
      <c r="AU777">
        <v>5.023</v>
      </c>
    </row>
    <row r="778" spans="1:47" s="111" customFormat="1" ht="12">
      <c r="A778" s="107">
        <v>39319</v>
      </c>
      <c r="B778" s="108">
        <f aca="true" t="shared" si="12" ref="B778:B783">31+28+31+30+31+30+31+25</f>
        <v>237</v>
      </c>
      <c r="C778" s="109">
        <v>0.854282</v>
      </c>
      <c r="D778" s="110">
        <v>0.854282</v>
      </c>
      <c r="F778">
        <v>38.90049578</v>
      </c>
      <c r="G778">
        <v>-76.30549451</v>
      </c>
      <c r="H778" s="111">
        <v>19.405</v>
      </c>
      <c r="M778" s="111">
        <v>779.12925</v>
      </c>
      <c r="N778" s="111">
        <v>29.4</v>
      </c>
      <c r="O778" s="111">
        <v>56.3</v>
      </c>
      <c r="AO778">
        <v>2.12</v>
      </c>
      <c r="AP778" s="112"/>
      <c r="AR778">
        <v>0.261</v>
      </c>
      <c r="AS778" s="112"/>
      <c r="AU778">
        <v>5.013</v>
      </c>
    </row>
    <row r="779" spans="1:47" s="111" customFormat="1" ht="12">
      <c r="A779" s="107">
        <v>39319</v>
      </c>
      <c r="B779" s="108">
        <f t="shared" si="12"/>
        <v>237</v>
      </c>
      <c r="C779" s="109">
        <v>0.854398</v>
      </c>
      <c r="D779" s="110">
        <v>0.854398</v>
      </c>
      <c r="F779">
        <v>38.90255008</v>
      </c>
      <c r="G779">
        <v>-76.31053796</v>
      </c>
      <c r="H779" s="111">
        <v>19.425</v>
      </c>
      <c r="M779" s="111">
        <v>766.4862499999999</v>
      </c>
      <c r="N779" s="111">
        <v>29.4</v>
      </c>
      <c r="O779" s="111">
        <v>56.6</v>
      </c>
      <c r="AO779">
        <v>2.22</v>
      </c>
      <c r="AP779" s="112"/>
      <c r="AR779">
        <v>0.291</v>
      </c>
      <c r="AS779" s="112"/>
      <c r="AU779">
        <v>5.029</v>
      </c>
    </row>
    <row r="780" spans="1:47" s="111" customFormat="1" ht="12">
      <c r="A780" s="107">
        <v>39319</v>
      </c>
      <c r="B780" s="108">
        <f t="shared" si="12"/>
        <v>237</v>
      </c>
      <c r="C780" s="109">
        <v>0.854514</v>
      </c>
      <c r="D780" s="110">
        <v>0.854514</v>
      </c>
      <c r="F780">
        <v>38.90460438</v>
      </c>
      <c r="G780">
        <v>-76.3155814</v>
      </c>
      <c r="H780" s="111">
        <v>19.441</v>
      </c>
      <c r="M780" s="111">
        <v>756.3718500000014</v>
      </c>
      <c r="N780" s="111">
        <v>29.6</v>
      </c>
      <c r="O780" s="111">
        <v>55.6</v>
      </c>
      <c r="AO780">
        <v>2.259</v>
      </c>
      <c r="AP780" s="112"/>
      <c r="AR780">
        <v>0.301</v>
      </c>
      <c r="AS780" s="112"/>
      <c r="AU780">
        <v>5.023</v>
      </c>
    </row>
    <row r="781" spans="1:47" s="111" customFormat="1" ht="12">
      <c r="A781" s="107">
        <v>39319</v>
      </c>
      <c r="B781" s="108">
        <f t="shared" si="12"/>
        <v>237</v>
      </c>
      <c r="C781" s="109">
        <v>0.85463</v>
      </c>
      <c r="D781" s="110">
        <v>0.85463</v>
      </c>
      <c r="F781">
        <v>38.90665868</v>
      </c>
      <c r="G781">
        <v>-76.32062485</v>
      </c>
      <c r="H781" s="111">
        <v>19.44</v>
      </c>
      <c r="M781" s="111">
        <v>757.003999999999</v>
      </c>
      <c r="N781" s="111">
        <v>29.6</v>
      </c>
      <c r="O781" s="111">
        <v>54.3</v>
      </c>
      <c r="AO781">
        <v>2.27</v>
      </c>
      <c r="AP781" s="112"/>
      <c r="AR781">
        <v>0.291</v>
      </c>
      <c r="AS781" s="112"/>
      <c r="AU781">
        <v>5.026</v>
      </c>
    </row>
    <row r="782" spans="1:47" s="111" customFormat="1" ht="12">
      <c r="A782" s="107">
        <v>39319</v>
      </c>
      <c r="B782" s="108">
        <f t="shared" si="12"/>
        <v>237</v>
      </c>
      <c r="C782" s="109">
        <v>0.854745</v>
      </c>
      <c r="D782" s="110">
        <v>0.854745</v>
      </c>
      <c r="F782">
        <v>38.90869527</v>
      </c>
      <c r="G782">
        <v>-76.32562482</v>
      </c>
      <c r="H782" s="111">
        <v>19.47</v>
      </c>
      <c r="M782" s="111">
        <v>738.0395000000008</v>
      </c>
      <c r="N782" s="111">
        <v>29.8</v>
      </c>
      <c r="O782" s="111">
        <v>53.6</v>
      </c>
      <c r="AO782">
        <v>2.374</v>
      </c>
      <c r="AP782" s="112"/>
      <c r="AR782">
        <v>0.332</v>
      </c>
      <c r="AS782" s="112"/>
      <c r="AU782">
        <v>5.021</v>
      </c>
    </row>
    <row r="783" spans="1:47" s="111" customFormat="1" ht="12">
      <c r="A783" s="107">
        <v>39319</v>
      </c>
      <c r="B783" s="108">
        <f t="shared" si="12"/>
        <v>237</v>
      </c>
      <c r="C783" s="109">
        <v>0.854861</v>
      </c>
      <c r="D783" s="110">
        <v>0.854861</v>
      </c>
      <c r="F783">
        <v>38.91074957</v>
      </c>
      <c r="G783">
        <v>-76.33066827</v>
      </c>
      <c r="H783" s="111">
        <v>19.484</v>
      </c>
      <c r="M783" s="111">
        <v>729.1893999999993</v>
      </c>
      <c r="N783" s="111">
        <v>29.9</v>
      </c>
      <c r="O783" s="111">
        <v>53.2</v>
      </c>
      <c r="AO783">
        <v>2.334</v>
      </c>
      <c r="AP783" s="112"/>
      <c r="AR783">
        <v>0.341</v>
      </c>
      <c r="AS783" s="112"/>
      <c r="AU783">
        <v>5.026</v>
      </c>
    </row>
    <row r="784" spans="1:47" s="111" customFormat="1" ht="12">
      <c r="A784" s="107"/>
      <c r="B784" s="108"/>
      <c r="C784" s="109"/>
      <c r="D784" s="114"/>
      <c r="N784" s="112"/>
      <c r="O784" s="112"/>
      <c r="P784" s="112"/>
      <c r="AO784" s="112"/>
      <c r="AP784" s="112"/>
      <c r="AR784" s="112"/>
      <c r="AS784" s="112"/>
      <c r="AU784" s="112"/>
    </row>
    <row r="785" spans="1:47" s="111" customFormat="1" ht="12">
      <c r="A785" s="107"/>
      <c r="B785" s="108"/>
      <c r="C785" s="109"/>
      <c r="D785" s="114"/>
      <c r="N785" s="112"/>
      <c r="O785" s="112"/>
      <c r="P785" s="112"/>
      <c r="AO785" s="112"/>
      <c r="AP785" s="112"/>
      <c r="AR785" s="112"/>
      <c r="AS785" s="112"/>
      <c r="AU785" s="112"/>
    </row>
    <row r="786" spans="1:47" s="111" customFormat="1" ht="12">
      <c r="A786" s="107"/>
      <c r="B786" s="108"/>
      <c r="C786" s="109"/>
      <c r="D786" s="114"/>
      <c r="N786" s="112"/>
      <c r="O786" s="112"/>
      <c r="P786" s="112"/>
      <c r="R786" s="113"/>
      <c r="S786" s="113"/>
      <c r="T786" s="113"/>
      <c r="U786" s="113"/>
      <c r="V786" s="113"/>
      <c r="W786" s="113"/>
      <c r="AO786" s="112"/>
      <c r="AP786" s="112"/>
      <c r="AR786" s="112"/>
      <c r="AS786" s="112"/>
      <c r="AU786" s="112"/>
    </row>
    <row r="787" spans="1:47" s="111" customFormat="1" ht="12">
      <c r="A787" s="107"/>
      <c r="B787" s="108"/>
      <c r="C787" s="109"/>
      <c r="D787" s="114"/>
      <c r="N787" s="112"/>
      <c r="O787" s="112"/>
      <c r="P787" s="112"/>
      <c r="AO787" s="112"/>
      <c r="AP787" s="112"/>
      <c r="AR787" s="112"/>
      <c r="AS787" s="112"/>
      <c r="AU787" s="112"/>
    </row>
    <row r="788" spans="1:47" s="111" customFormat="1" ht="12">
      <c r="A788" s="107"/>
      <c r="B788" s="108"/>
      <c r="C788" s="109"/>
      <c r="D788" s="114"/>
      <c r="N788" s="112"/>
      <c r="O788" s="112"/>
      <c r="P788" s="112"/>
      <c r="AO788" s="112"/>
      <c r="AP788" s="112"/>
      <c r="AR788" s="112"/>
      <c r="AS788" s="112"/>
      <c r="AU788" s="112"/>
    </row>
    <row r="789" spans="1:47" s="111" customFormat="1" ht="12">
      <c r="A789" s="107"/>
      <c r="B789" s="108"/>
      <c r="C789" s="109"/>
      <c r="D789" s="114"/>
      <c r="N789" s="112"/>
      <c r="O789" s="112"/>
      <c r="P789" s="112"/>
      <c r="R789" s="113"/>
      <c r="S789" s="113"/>
      <c r="T789" s="113"/>
      <c r="U789" s="113"/>
      <c r="V789" s="113"/>
      <c r="W789" s="113"/>
      <c r="AO789" s="112"/>
      <c r="AP789" s="112"/>
      <c r="AR789" s="112"/>
      <c r="AS789" s="112"/>
      <c r="AU789" s="112"/>
    </row>
    <row r="790" spans="1:47" s="111" customFormat="1" ht="12">
      <c r="A790" s="107"/>
      <c r="B790" s="108"/>
      <c r="C790" s="109"/>
      <c r="D790" s="114"/>
      <c r="N790" s="112"/>
      <c r="O790" s="112"/>
      <c r="P790" s="112"/>
      <c r="AO790" s="112"/>
      <c r="AP790" s="112"/>
      <c r="AR790" s="112"/>
      <c r="AS790" s="112"/>
      <c r="AU790" s="112"/>
    </row>
    <row r="791" spans="1:47" s="111" customFormat="1" ht="12">
      <c r="A791" s="107"/>
      <c r="B791" s="108"/>
      <c r="C791" s="109"/>
      <c r="D791" s="114"/>
      <c r="N791" s="112"/>
      <c r="O791" s="112"/>
      <c r="P791" s="112"/>
      <c r="AO791" s="112"/>
      <c r="AP791" s="112"/>
      <c r="AR791" s="112"/>
      <c r="AS791" s="112"/>
      <c r="AU791" s="112"/>
    </row>
    <row r="792" spans="1:47" s="111" customFormat="1" ht="12">
      <c r="A792" s="107"/>
      <c r="B792" s="108"/>
      <c r="C792" s="109"/>
      <c r="D792" s="114"/>
      <c r="N792" s="112"/>
      <c r="O792" s="112"/>
      <c r="P792" s="112"/>
      <c r="R792" s="113"/>
      <c r="S792" s="113"/>
      <c r="T792" s="113"/>
      <c r="U792" s="113"/>
      <c r="V792" s="113"/>
      <c r="W792" s="113"/>
      <c r="AO792" s="112"/>
      <c r="AP792" s="112"/>
      <c r="AR792" s="112"/>
      <c r="AS792" s="112"/>
      <c r="AU792" s="112"/>
    </row>
    <row r="793" spans="1:47" s="111" customFormat="1" ht="12">
      <c r="A793" s="107"/>
      <c r="B793" s="108"/>
      <c r="C793" s="109"/>
      <c r="D793" s="114"/>
      <c r="N793" s="112"/>
      <c r="O793" s="112"/>
      <c r="P793" s="112"/>
      <c r="AO793" s="112"/>
      <c r="AP793" s="112"/>
      <c r="AR793" s="112"/>
      <c r="AS793" s="112"/>
      <c r="AU793" s="112"/>
    </row>
    <row r="794" spans="1:47" s="111" customFormat="1" ht="12">
      <c r="A794" s="107"/>
      <c r="B794" s="108"/>
      <c r="C794" s="109"/>
      <c r="D794" s="114"/>
      <c r="N794" s="112"/>
      <c r="O794" s="112"/>
      <c r="P794" s="112"/>
      <c r="AO794" s="112"/>
      <c r="AP794" s="112"/>
      <c r="AR794" s="112"/>
      <c r="AS794" s="112"/>
      <c r="AU794" s="112"/>
    </row>
    <row r="795" spans="1:47" s="111" customFormat="1" ht="12">
      <c r="A795" s="107"/>
      <c r="B795" s="108"/>
      <c r="C795" s="109"/>
      <c r="D795" s="114"/>
      <c r="N795" s="112"/>
      <c r="O795" s="112"/>
      <c r="P795" s="112"/>
      <c r="R795" s="113"/>
      <c r="S795" s="113"/>
      <c r="T795" s="113"/>
      <c r="U795" s="113"/>
      <c r="V795" s="113"/>
      <c r="W795" s="113"/>
      <c r="AO795" s="112"/>
      <c r="AP795" s="112"/>
      <c r="AR795" s="112"/>
      <c r="AS795" s="112"/>
      <c r="AU795" s="112"/>
    </row>
    <row r="796" spans="1:47" s="111" customFormat="1" ht="12">
      <c r="A796" s="107"/>
      <c r="B796" s="108"/>
      <c r="C796" s="109"/>
      <c r="D796" s="114"/>
      <c r="N796" s="112"/>
      <c r="O796" s="112"/>
      <c r="P796" s="112"/>
      <c r="AO796" s="112"/>
      <c r="AP796" s="112"/>
      <c r="AR796" s="112"/>
      <c r="AS796" s="112"/>
      <c r="AU796" s="112"/>
    </row>
    <row r="797" spans="1:47" s="111" customFormat="1" ht="12">
      <c r="A797" s="107"/>
      <c r="B797" s="108"/>
      <c r="C797" s="109"/>
      <c r="D797" s="114"/>
      <c r="N797" s="112"/>
      <c r="O797" s="112"/>
      <c r="P797" s="112"/>
      <c r="AO797" s="112"/>
      <c r="AP797" s="112"/>
      <c r="AR797" s="112"/>
      <c r="AS797" s="112"/>
      <c r="AU797" s="112"/>
    </row>
    <row r="798" spans="1:47" s="111" customFormat="1" ht="12">
      <c r="A798" s="107"/>
      <c r="B798" s="108"/>
      <c r="C798" s="109"/>
      <c r="D798" s="114"/>
      <c r="N798" s="112"/>
      <c r="O798" s="112"/>
      <c r="P798" s="112"/>
      <c r="R798" s="113"/>
      <c r="S798" s="113"/>
      <c r="T798" s="113"/>
      <c r="U798" s="113"/>
      <c r="V798" s="113"/>
      <c r="W798" s="113"/>
      <c r="AO798" s="112"/>
      <c r="AP798" s="112"/>
      <c r="AR798" s="112"/>
      <c r="AS798" s="112"/>
      <c r="AU798" s="112"/>
    </row>
    <row r="799" spans="1:47" s="111" customFormat="1" ht="12">
      <c r="A799" s="107"/>
      <c r="B799" s="108"/>
      <c r="C799" s="109"/>
      <c r="D799" s="114"/>
      <c r="N799" s="112"/>
      <c r="O799" s="112"/>
      <c r="P799" s="112"/>
      <c r="AO799" s="112"/>
      <c r="AP799" s="112"/>
      <c r="AR799" s="112"/>
      <c r="AS799" s="112"/>
      <c r="AU799" s="112"/>
    </row>
    <row r="800" spans="1:47" s="111" customFormat="1" ht="12">
      <c r="A800" s="107"/>
      <c r="B800" s="108"/>
      <c r="C800" s="109"/>
      <c r="D800" s="114"/>
      <c r="N800" s="112"/>
      <c r="O800" s="112"/>
      <c r="P800" s="112"/>
      <c r="AO800" s="112"/>
      <c r="AP800" s="112"/>
      <c r="AR800" s="112"/>
      <c r="AS800" s="112"/>
      <c r="AU800" s="112"/>
    </row>
    <row r="801" spans="1:47" s="111" customFormat="1" ht="12">
      <c r="A801" s="107"/>
      <c r="B801" s="108"/>
      <c r="C801" s="109"/>
      <c r="D801" s="114"/>
      <c r="N801" s="112"/>
      <c r="O801" s="112"/>
      <c r="P801" s="112"/>
      <c r="AO801" s="112"/>
      <c r="AP801" s="112"/>
      <c r="AR801" s="112"/>
      <c r="AS801" s="112"/>
      <c r="AU801" s="112"/>
    </row>
    <row r="802" spans="1:47" s="111" customFormat="1" ht="12">
      <c r="A802" s="107"/>
      <c r="B802" s="108"/>
      <c r="C802" s="109"/>
      <c r="D802" s="114"/>
      <c r="N802" s="112"/>
      <c r="O802" s="112"/>
      <c r="P802" s="112"/>
      <c r="R802" s="113"/>
      <c r="S802" s="113"/>
      <c r="T802" s="113"/>
      <c r="U802" s="113"/>
      <c r="V802" s="113"/>
      <c r="W802" s="113"/>
      <c r="AO802" s="112"/>
      <c r="AP802" s="112"/>
      <c r="AR802" s="112"/>
      <c r="AS802" s="112"/>
      <c r="AU802" s="112"/>
    </row>
    <row r="803" spans="1:47" s="111" customFormat="1" ht="12">
      <c r="A803" s="107"/>
      <c r="B803" s="108"/>
      <c r="C803" s="109"/>
      <c r="D803" s="114"/>
      <c r="N803" s="112"/>
      <c r="O803" s="112"/>
      <c r="P803" s="112"/>
      <c r="AO803" s="112"/>
      <c r="AP803" s="112"/>
      <c r="AR803" s="112"/>
      <c r="AS803" s="112"/>
      <c r="AU803" s="112"/>
    </row>
    <row r="804" spans="1:47" s="111" customFormat="1" ht="12">
      <c r="A804" s="107"/>
      <c r="B804" s="108"/>
      <c r="C804" s="109"/>
      <c r="D804" s="114"/>
      <c r="N804" s="112"/>
      <c r="O804" s="112"/>
      <c r="P804" s="112"/>
      <c r="AO804" s="112"/>
      <c r="AP804" s="112"/>
      <c r="AR804" s="112"/>
      <c r="AS804" s="112"/>
      <c r="AU804" s="112"/>
    </row>
    <row r="805" spans="1:47" s="111" customFormat="1" ht="12">
      <c r="A805" s="107"/>
      <c r="B805" s="108"/>
      <c r="C805" s="109"/>
      <c r="D805" s="114"/>
      <c r="N805" s="112"/>
      <c r="O805" s="112"/>
      <c r="P805" s="112"/>
      <c r="R805" s="113"/>
      <c r="S805" s="113"/>
      <c r="T805" s="113"/>
      <c r="U805" s="113"/>
      <c r="V805" s="113"/>
      <c r="W805" s="113"/>
      <c r="AO805" s="112"/>
      <c r="AP805" s="112"/>
      <c r="AR805" s="112"/>
      <c r="AS805" s="112"/>
      <c r="AU805" s="112"/>
    </row>
    <row r="806" spans="1:47" s="111" customFormat="1" ht="12">
      <c r="A806" s="107"/>
      <c r="B806" s="108"/>
      <c r="C806" s="109"/>
      <c r="D806" s="114"/>
      <c r="N806" s="112"/>
      <c r="O806" s="112"/>
      <c r="P806" s="112"/>
      <c r="AO806" s="112"/>
      <c r="AP806" s="112"/>
      <c r="AR806" s="112"/>
      <c r="AS806" s="112"/>
      <c r="AU806" s="112"/>
    </row>
    <row r="807" spans="1:47" s="111" customFormat="1" ht="12">
      <c r="A807" s="107"/>
      <c r="B807" s="108"/>
      <c r="C807" s="109"/>
      <c r="D807" s="114"/>
      <c r="N807" s="112"/>
      <c r="O807" s="112"/>
      <c r="P807" s="112"/>
      <c r="AO807" s="112"/>
      <c r="AP807" s="112"/>
      <c r="AR807" s="112"/>
      <c r="AS807" s="112"/>
      <c r="AU807" s="112"/>
    </row>
    <row r="808" spans="4:46" ht="12">
      <c r="D808" s="106"/>
      <c r="H808" s="94"/>
      <c r="R808" s="105"/>
      <c r="S808" s="105"/>
      <c r="T808" s="105"/>
      <c r="U808" s="105"/>
      <c r="V808" s="105"/>
      <c r="W808" s="105"/>
      <c r="AQ808" s="94"/>
      <c r="AT808" s="94"/>
    </row>
    <row r="809" spans="4:46" ht="12">
      <c r="D809" s="106"/>
      <c r="H809" s="94"/>
      <c r="AQ809" s="94"/>
      <c r="AT809" s="94"/>
    </row>
    <row r="810" spans="4:46" ht="12">
      <c r="D810" s="106"/>
      <c r="H810" s="94"/>
      <c r="AQ810" s="94"/>
      <c r="AT810" s="94"/>
    </row>
    <row r="811" spans="4:46" ht="12">
      <c r="D811" s="106"/>
      <c r="H811" s="94"/>
      <c r="R811" s="105"/>
      <c r="S811" s="105"/>
      <c r="T811" s="105"/>
      <c r="U811" s="105"/>
      <c r="V811" s="105"/>
      <c r="W811" s="105"/>
      <c r="AQ811" s="94"/>
      <c r="AT811" s="94"/>
    </row>
    <row r="812" spans="4:46" ht="12">
      <c r="D812" s="106"/>
      <c r="H812" s="94"/>
      <c r="AQ812" s="94"/>
      <c r="AT812" s="94"/>
    </row>
    <row r="813" spans="4:46" ht="12">
      <c r="D813" s="106"/>
      <c r="H813" s="94"/>
      <c r="AQ813" s="94"/>
      <c r="AT813" s="94"/>
    </row>
    <row r="814" spans="4:46" ht="12">
      <c r="D814" s="106"/>
      <c r="H814" s="94"/>
      <c r="R814" s="105"/>
      <c r="S814" s="105"/>
      <c r="T814" s="105"/>
      <c r="U814" s="105"/>
      <c r="V814" s="105"/>
      <c r="W814" s="105"/>
      <c r="AQ814" s="94"/>
      <c r="AT814" s="94"/>
    </row>
    <row r="815" spans="4:46" ht="12">
      <c r="D815" s="106"/>
      <c r="H815" s="94"/>
      <c r="AQ815" s="94"/>
      <c r="AT815" s="94"/>
    </row>
    <row r="816" spans="4:46" ht="12">
      <c r="D816" s="106"/>
      <c r="H816" s="94"/>
      <c r="AQ816" s="94"/>
      <c r="AT816" s="94"/>
    </row>
    <row r="817" spans="4:46" ht="12">
      <c r="D817" s="106"/>
      <c r="H817" s="94"/>
      <c r="R817" s="105"/>
      <c r="S817" s="105"/>
      <c r="T817" s="105"/>
      <c r="U817" s="105"/>
      <c r="V817" s="105"/>
      <c r="W817" s="105"/>
      <c r="AQ817" s="94"/>
      <c r="AT817" s="94"/>
    </row>
    <row r="818" spans="4:46" ht="12">
      <c r="D818" s="106"/>
      <c r="H818" s="94"/>
      <c r="AQ818" s="94"/>
      <c r="AT818" s="94"/>
    </row>
    <row r="819" spans="4:46" ht="12">
      <c r="D819" s="106"/>
      <c r="H819" s="94"/>
      <c r="AQ819" s="94"/>
      <c r="AT819" s="94"/>
    </row>
    <row r="820" spans="4:46" ht="12">
      <c r="D820" s="106"/>
      <c r="H820" s="94"/>
      <c r="AQ820" s="94"/>
      <c r="AT820" s="94"/>
    </row>
    <row r="821" spans="4:46" ht="12">
      <c r="D821" s="106"/>
      <c r="H821" s="94"/>
      <c r="R821" s="105"/>
      <c r="S821" s="105"/>
      <c r="T821" s="105"/>
      <c r="U821" s="105"/>
      <c r="V821" s="105"/>
      <c r="W821" s="105"/>
      <c r="AQ821" s="94"/>
      <c r="AT821" s="94"/>
    </row>
    <row r="822" spans="4:46" ht="12">
      <c r="D822" s="106"/>
      <c r="H822" s="94"/>
      <c r="AQ822" s="94"/>
      <c r="AT822" s="94"/>
    </row>
    <row r="823" spans="4:46" ht="12">
      <c r="D823" s="106"/>
      <c r="H823" s="94"/>
      <c r="AQ823" s="94"/>
      <c r="AT823" s="94"/>
    </row>
    <row r="824" spans="4:46" ht="12">
      <c r="D824" s="106"/>
      <c r="H824" s="94"/>
      <c r="AQ824" s="94"/>
      <c r="AT824" s="94"/>
    </row>
    <row r="825" spans="4:46" ht="12">
      <c r="D825" s="106"/>
      <c r="H825" s="94"/>
      <c r="AQ825" s="94"/>
      <c r="AT825" s="94"/>
    </row>
    <row r="826" spans="4:46" ht="12">
      <c r="D826" s="106"/>
      <c r="H826" s="94"/>
      <c r="AQ826" s="94"/>
      <c r="AT826" s="94"/>
    </row>
    <row r="827" spans="4:46" ht="12">
      <c r="D827" s="106"/>
      <c r="H827" s="94"/>
      <c r="AQ827" s="94"/>
      <c r="AT827" s="94"/>
    </row>
    <row r="828" spans="4:46" ht="12">
      <c r="D828" s="106"/>
      <c r="H828" s="94"/>
      <c r="AQ828" s="94"/>
      <c r="AT828" s="94"/>
    </row>
    <row r="829" spans="4:46" ht="12">
      <c r="D829" s="106"/>
      <c r="H829" s="94"/>
      <c r="AQ829" s="94"/>
      <c r="AT829" s="94"/>
    </row>
    <row r="830" spans="4:46" ht="12">
      <c r="D830" s="106"/>
      <c r="H830" s="94"/>
      <c r="AQ830" s="94"/>
      <c r="AT830" s="94"/>
    </row>
    <row r="831" spans="4:46" ht="12">
      <c r="D831" s="106"/>
      <c r="H831" s="94"/>
      <c r="AQ831" s="94"/>
      <c r="AT831" s="94"/>
    </row>
    <row r="832" spans="4:46" ht="12">
      <c r="D832" s="106"/>
      <c r="H832" s="94"/>
      <c r="R832" s="105"/>
      <c r="S832" s="105"/>
      <c r="T832" s="105"/>
      <c r="U832" s="105"/>
      <c r="V832" s="105"/>
      <c r="W832" s="105"/>
      <c r="AQ832" s="94"/>
      <c r="AT832" s="94"/>
    </row>
    <row r="833" spans="4:46" ht="12">
      <c r="D833" s="106"/>
      <c r="H833" s="94"/>
      <c r="AQ833" s="94"/>
      <c r="AT833" s="94"/>
    </row>
    <row r="834" spans="4:46" ht="12">
      <c r="D834" s="106"/>
      <c r="H834" s="94"/>
      <c r="AQ834" s="94"/>
      <c r="AT834" s="94"/>
    </row>
    <row r="835" spans="4:46" ht="12">
      <c r="D835" s="106"/>
      <c r="H835" s="94"/>
      <c r="R835" s="105"/>
      <c r="S835" s="105"/>
      <c r="T835" s="105"/>
      <c r="U835" s="105"/>
      <c r="V835" s="105"/>
      <c r="W835" s="105"/>
      <c r="AQ835" s="94"/>
      <c r="AT835" s="94"/>
    </row>
    <row r="836" spans="4:46" ht="12">
      <c r="D836" s="106"/>
      <c r="H836" s="94"/>
      <c r="AQ836" s="94"/>
      <c r="AT836" s="94"/>
    </row>
    <row r="837" spans="4:46" ht="12">
      <c r="D837" s="106"/>
      <c r="H837" s="94"/>
      <c r="AQ837" s="94"/>
      <c r="AT837" s="94"/>
    </row>
    <row r="838" spans="4:46" ht="12">
      <c r="D838" s="106"/>
      <c r="H838" s="94"/>
      <c r="AQ838" s="94"/>
      <c r="AT838" s="94"/>
    </row>
    <row r="839" spans="4:46" ht="12">
      <c r="D839" s="106"/>
      <c r="H839" s="94"/>
      <c r="R839" s="105"/>
      <c r="S839" s="105"/>
      <c r="T839" s="105"/>
      <c r="U839" s="105"/>
      <c r="V839" s="105"/>
      <c r="W839" s="105"/>
      <c r="AQ839" s="94"/>
      <c r="AT839" s="94"/>
    </row>
    <row r="840" spans="4:46" ht="12">
      <c r="D840" s="106"/>
      <c r="H840" s="94"/>
      <c r="AT840" s="94"/>
    </row>
    <row r="841" spans="4:46" ht="12">
      <c r="D841" s="106"/>
      <c r="H841" s="94"/>
      <c r="AT841" s="94"/>
    </row>
    <row r="842" spans="4:46" ht="12">
      <c r="D842" s="106"/>
      <c r="H842" s="94"/>
      <c r="R842" s="105"/>
      <c r="S842" s="105"/>
      <c r="T842" s="105"/>
      <c r="U842" s="105"/>
      <c r="V842" s="105"/>
      <c r="W842" s="105"/>
      <c r="AT842" s="94"/>
    </row>
    <row r="843" spans="4:46" ht="12">
      <c r="D843" s="106"/>
      <c r="H843" s="94"/>
      <c r="AT843" s="94"/>
    </row>
    <row r="844" spans="4:46" ht="12">
      <c r="D844" s="106"/>
      <c r="H844" s="94"/>
      <c r="AT844" s="94"/>
    </row>
    <row r="845" spans="4:46" ht="12">
      <c r="D845" s="106"/>
      <c r="H845" s="94"/>
      <c r="R845" s="105"/>
      <c r="S845" s="105"/>
      <c r="T845" s="105"/>
      <c r="U845" s="105"/>
      <c r="V845" s="105"/>
      <c r="W845" s="105"/>
      <c r="AT845" s="94"/>
    </row>
    <row r="846" spans="4:46" ht="12">
      <c r="D846" s="106"/>
      <c r="H846" s="94"/>
      <c r="AT846" s="94"/>
    </row>
    <row r="847" spans="4:46" ht="12">
      <c r="D847" s="106"/>
      <c r="H847" s="94"/>
      <c r="AT847" s="94"/>
    </row>
    <row r="848" spans="4:46" ht="12">
      <c r="D848" s="106"/>
      <c r="H848" s="94"/>
      <c r="R848" s="105"/>
      <c r="S848" s="105"/>
      <c r="T848" s="105"/>
      <c r="U848" s="105"/>
      <c r="V848" s="105"/>
      <c r="W848" s="105"/>
      <c r="AT848" s="94"/>
    </row>
    <row r="849" spans="4:46" ht="12">
      <c r="D849" s="106"/>
      <c r="H849" s="94"/>
      <c r="AT849" s="94"/>
    </row>
    <row r="850" spans="4:46" ht="12">
      <c r="D850" s="106"/>
      <c r="H850" s="94"/>
      <c r="AT850" s="94"/>
    </row>
    <row r="851" spans="4:46" ht="12">
      <c r="D851" s="106"/>
      <c r="H851" s="94"/>
      <c r="R851" s="105"/>
      <c r="S851" s="105"/>
      <c r="T851" s="105"/>
      <c r="U851" s="105"/>
      <c r="V851" s="105"/>
      <c r="W851" s="105"/>
      <c r="AT851" s="94"/>
    </row>
    <row r="852" spans="4:46" ht="12">
      <c r="D852" s="106"/>
      <c r="H852" s="94"/>
      <c r="AT852" s="94"/>
    </row>
    <row r="853" spans="4:46" ht="12">
      <c r="D853" s="106"/>
      <c r="H853" s="94"/>
      <c r="AT853" s="94"/>
    </row>
    <row r="854" spans="4:46" ht="12">
      <c r="D854" s="106"/>
      <c r="H854" s="94"/>
      <c r="R854" s="105"/>
      <c r="S854" s="105"/>
      <c r="T854" s="105"/>
      <c r="U854" s="105"/>
      <c r="V854" s="105"/>
      <c r="W854" s="105"/>
      <c r="AT854" s="94"/>
    </row>
    <row r="855" spans="4:46" ht="12">
      <c r="D855" s="106"/>
      <c r="H855" s="94"/>
      <c r="AT855" s="94"/>
    </row>
    <row r="856" spans="4:46" ht="12">
      <c r="D856" s="106"/>
      <c r="H856" s="94"/>
      <c r="AT856" s="94"/>
    </row>
    <row r="857" spans="4:46" ht="12">
      <c r="D857" s="106"/>
      <c r="H857" s="94"/>
      <c r="R857" s="105"/>
      <c r="S857" s="105"/>
      <c r="T857" s="105"/>
      <c r="U857" s="105"/>
      <c r="V857" s="105"/>
      <c r="W857" s="105"/>
      <c r="AT857" s="94"/>
    </row>
    <row r="858" spans="4:46" ht="12">
      <c r="D858" s="106"/>
      <c r="H858" s="94"/>
      <c r="AT858" s="94"/>
    </row>
    <row r="859" spans="4:46" ht="12">
      <c r="D859" s="106"/>
      <c r="H859" s="94"/>
      <c r="AT859" s="94"/>
    </row>
    <row r="860" spans="4:46" ht="12">
      <c r="D860" s="106"/>
      <c r="H860" s="94"/>
      <c r="AT860" s="94"/>
    </row>
    <row r="861" spans="4:46" ht="12">
      <c r="D861" s="106"/>
      <c r="H861" s="94"/>
      <c r="R861" s="105"/>
      <c r="S861" s="105"/>
      <c r="T861" s="105"/>
      <c r="U861" s="105"/>
      <c r="V861" s="105"/>
      <c r="W861" s="105"/>
      <c r="AT861" s="94"/>
    </row>
    <row r="862" spans="4:46" ht="12">
      <c r="D862" s="106"/>
      <c r="H862" s="94"/>
      <c r="AT862" s="94"/>
    </row>
    <row r="863" spans="4:46" ht="12">
      <c r="D863" s="106"/>
      <c r="H863" s="94"/>
      <c r="AT863" s="94"/>
    </row>
    <row r="864" spans="4:46" ht="12">
      <c r="D864" s="106"/>
      <c r="H864" s="94"/>
      <c r="R864" s="105"/>
      <c r="S864" s="105"/>
      <c r="T864" s="105"/>
      <c r="U864" s="105"/>
      <c r="V864" s="105"/>
      <c r="W864" s="105"/>
      <c r="AT864" s="94"/>
    </row>
    <row r="865" spans="4:46" ht="12">
      <c r="D865" s="106"/>
      <c r="H865" s="94"/>
      <c r="AT865" s="94"/>
    </row>
    <row r="866" spans="4:46" ht="12">
      <c r="D866" s="106"/>
      <c r="H866" s="94"/>
      <c r="AT866" s="94"/>
    </row>
    <row r="867" spans="4:46" ht="12">
      <c r="D867" s="106"/>
      <c r="H867" s="94"/>
      <c r="R867" s="105"/>
      <c r="S867" s="105"/>
      <c r="T867" s="105"/>
      <c r="U867" s="105"/>
      <c r="V867" s="105"/>
      <c r="W867" s="105"/>
      <c r="AT867" s="94"/>
    </row>
    <row r="868" spans="4:46" ht="12">
      <c r="D868" s="106"/>
      <c r="H868" s="94"/>
      <c r="AT868" s="94"/>
    </row>
    <row r="869" spans="4:46" ht="12">
      <c r="D869" s="106"/>
      <c r="H869" s="94"/>
      <c r="AT869" s="94"/>
    </row>
    <row r="870" spans="4:46" ht="12">
      <c r="D870" s="106"/>
      <c r="H870" s="94"/>
      <c r="R870" s="105"/>
      <c r="S870" s="105"/>
      <c r="T870" s="105"/>
      <c r="U870" s="105"/>
      <c r="V870" s="105"/>
      <c r="W870" s="105"/>
      <c r="AT870" s="94"/>
    </row>
    <row r="871" spans="4:46" ht="12">
      <c r="D871" s="106"/>
      <c r="H871" s="94"/>
      <c r="AT871" s="94"/>
    </row>
    <row r="872" spans="4:46" ht="12">
      <c r="D872" s="106"/>
      <c r="H872" s="94"/>
      <c r="AT872" s="94"/>
    </row>
    <row r="873" spans="4:46" ht="12">
      <c r="D873" s="106"/>
      <c r="H873" s="94"/>
      <c r="R873" s="105"/>
      <c r="S873" s="105"/>
      <c r="T873" s="105"/>
      <c r="U873" s="105"/>
      <c r="V873" s="105"/>
      <c r="W873" s="105"/>
      <c r="AT873" s="94"/>
    </row>
    <row r="874" spans="4:46" ht="12">
      <c r="D874" s="106"/>
      <c r="H874" s="94"/>
      <c r="AT874" s="94"/>
    </row>
    <row r="875" spans="4:46" ht="12">
      <c r="D875" s="106"/>
      <c r="H875" s="94"/>
      <c r="AT875" s="94"/>
    </row>
    <row r="876" spans="4:46" ht="12">
      <c r="D876" s="106"/>
      <c r="H876" s="94"/>
      <c r="R876" s="105"/>
      <c r="S876" s="105"/>
      <c r="T876" s="105"/>
      <c r="U876" s="105"/>
      <c r="V876" s="105"/>
      <c r="W876" s="105"/>
      <c r="AT876" s="94"/>
    </row>
    <row r="877" spans="4:46" ht="12">
      <c r="D877" s="106"/>
      <c r="H877" s="94"/>
      <c r="AT877" s="94"/>
    </row>
    <row r="878" spans="4:46" ht="12">
      <c r="D878" s="106"/>
      <c r="H878" s="94"/>
      <c r="AT878" s="94"/>
    </row>
    <row r="879" spans="4:46" ht="12">
      <c r="D879" s="106"/>
      <c r="H879" s="94"/>
      <c r="R879" s="105"/>
      <c r="S879" s="105"/>
      <c r="T879" s="105"/>
      <c r="U879" s="105"/>
      <c r="V879" s="105"/>
      <c r="W879" s="105"/>
      <c r="AT879" s="94"/>
    </row>
    <row r="880" spans="4:46" ht="12">
      <c r="D880" s="106"/>
      <c r="H880" s="94"/>
      <c r="AT880" s="94"/>
    </row>
    <row r="881" spans="4:46" ht="12">
      <c r="D881" s="106"/>
      <c r="H881" s="94"/>
      <c r="AT881" s="94"/>
    </row>
    <row r="882" spans="4:46" ht="12">
      <c r="D882" s="106"/>
      <c r="H882" s="94"/>
      <c r="R882" s="105"/>
      <c r="S882" s="105"/>
      <c r="T882" s="105"/>
      <c r="U882" s="105"/>
      <c r="V882" s="105"/>
      <c r="W882" s="105"/>
      <c r="AT882" s="94"/>
    </row>
    <row r="883" spans="4:46" ht="12">
      <c r="D883" s="106"/>
      <c r="H883" s="94"/>
      <c r="AT883" s="94"/>
    </row>
    <row r="884" spans="4:46" ht="12">
      <c r="D884" s="106"/>
      <c r="H884" s="94"/>
      <c r="AT884" s="94"/>
    </row>
    <row r="885" spans="4:46" ht="12">
      <c r="D885" s="106"/>
      <c r="H885" s="94"/>
      <c r="AT885" s="94"/>
    </row>
    <row r="886" spans="4:46" ht="12">
      <c r="D886" s="106"/>
      <c r="H886" s="94"/>
      <c r="R886" s="105"/>
      <c r="S886" s="105"/>
      <c r="T886" s="105"/>
      <c r="U886" s="105"/>
      <c r="V886" s="105"/>
      <c r="W886" s="105"/>
      <c r="AT886" s="94"/>
    </row>
    <row r="887" spans="4:46" ht="12">
      <c r="D887" s="106"/>
      <c r="H887" s="94"/>
      <c r="AT887" s="94"/>
    </row>
    <row r="888" spans="4:46" ht="12">
      <c r="D888" s="106"/>
      <c r="H888" s="94"/>
      <c r="AT888" s="94"/>
    </row>
    <row r="889" spans="4:46" ht="12">
      <c r="D889" s="106"/>
      <c r="H889" s="94"/>
      <c r="R889" s="105"/>
      <c r="S889" s="105"/>
      <c r="T889" s="105"/>
      <c r="U889" s="105"/>
      <c r="V889" s="105"/>
      <c r="W889" s="105"/>
      <c r="AT889" s="94"/>
    </row>
    <row r="890" spans="4:46" ht="12">
      <c r="D890" s="106"/>
      <c r="H890" s="94"/>
      <c r="AT890" s="94"/>
    </row>
    <row r="891" spans="4:46" ht="12">
      <c r="D891" s="106"/>
      <c r="H891" s="94"/>
      <c r="AT891" s="94"/>
    </row>
    <row r="892" spans="4:46" ht="12">
      <c r="D892" s="106"/>
      <c r="H892" s="94"/>
      <c r="R892" s="105"/>
      <c r="S892" s="105"/>
      <c r="T892" s="105"/>
      <c r="U892" s="105"/>
      <c r="V892" s="105"/>
      <c r="W892" s="105"/>
      <c r="AT892" s="94"/>
    </row>
    <row r="893" spans="4:46" ht="12">
      <c r="D893" s="106"/>
      <c r="H893" s="94"/>
      <c r="AT893" s="94"/>
    </row>
    <row r="894" spans="4:46" ht="12">
      <c r="D894" s="106"/>
      <c r="H894" s="94"/>
      <c r="AT894" s="94"/>
    </row>
    <row r="895" spans="4:46" ht="12">
      <c r="D895" s="106"/>
      <c r="H895" s="94"/>
      <c r="R895" s="105"/>
      <c r="S895" s="105"/>
      <c r="T895" s="105"/>
      <c r="U895" s="105"/>
      <c r="V895" s="105"/>
      <c r="W895" s="105"/>
      <c r="AT895" s="94"/>
    </row>
    <row r="896" spans="4:46" ht="12">
      <c r="D896" s="106"/>
      <c r="H896" s="94"/>
      <c r="AT896" s="94"/>
    </row>
    <row r="897" spans="4:46" ht="12">
      <c r="D897" s="106"/>
      <c r="H897" s="94"/>
      <c r="AT897" s="94"/>
    </row>
    <row r="898" spans="4:46" ht="12">
      <c r="D898" s="106"/>
      <c r="H898" s="94"/>
      <c r="R898" s="105"/>
      <c r="S898" s="105"/>
      <c r="T898" s="105"/>
      <c r="U898" s="105"/>
      <c r="V898" s="105"/>
      <c r="W898" s="105"/>
      <c r="AT898" s="94"/>
    </row>
    <row r="899" spans="4:46" ht="12">
      <c r="D899" s="106"/>
      <c r="H899" s="94"/>
      <c r="AT899" s="94"/>
    </row>
    <row r="900" spans="4:46" ht="12">
      <c r="D900" s="106"/>
      <c r="H900" s="94"/>
      <c r="AT900" s="94"/>
    </row>
    <row r="901" spans="4:46" ht="12">
      <c r="D901" s="106"/>
      <c r="H901" s="94"/>
      <c r="R901" s="105"/>
      <c r="S901" s="105"/>
      <c r="T901" s="105"/>
      <c r="U901" s="105"/>
      <c r="V901" s="105"/>
      <c r="W901" s="105"/>
      <c r="AT901" s="94"/>
    </row>
    <row r="902" spans="4:46" ht="12">
      <c r="D902" s="106"/>
      <c r="H902" s="94"/>
      <c r="AT902" s="94"/>
    </row>
    <row r="903" spans="4:46" ht="12">
      <c r="D903" s="106"/>
      <c r="H903" s="94"/>
      <c r="AT903" s="94"/>
    </row>
    <row r="904" spans="4:46" ht="12">
      <c r="D904" s="106"/>
      <c r="H904" s="94"/>
      <c r="AT904" s="94"/>
    </row>
    <row r="905" spans="4:46" ht="12">
      <c r="D905" s="106"/>
      <c r="H905" s="94"/>
      <c r="R905" s="105"/>
      <c r="S905" s="105"/>
      <c r="T905" s="105"/>
      <c r="U905" s="105"/>
      <c r="V905" s="105"/>
      <c r="W905" s="105"/>
      <c r="AT905" s="94"/>
    </row>
    <row r="906" spans="4:46" ht="12">
      <c r="D906" s="106"/>
      <c r="H906" s="94"/>
      <c r="AT906" s="94"/>
    </row>
    <row r="907" spans="4:46" ht="12">
      <c r="D907" s="106"/>
      <c r="H907" s="94"/>
      <c r="AT907" s="94"/>
    </row>
    <row r="908" spans="4:46" ht="12">
      <c r="D908" s="106"/>
      <c r="H908" s="94"/>
      <c r="R908" s="105"/>
      <c r="S908" s="105"/>
      <c r="T908" s="105"/>
      <c r="U908" s="105"/>
      <c r="V908" s="105"/>
      <c r="W908" s="105"/>
      <c r="AT908" s="94"/>
    </row>
    <row r="909" spans="4:46" ht="12">
      <c r="D909" s="106"/>
      <c r="H909" s="94"/>
      <c r="AT909" s="94"/>
    </row>
    <row r="910" spans="4:46" ht="12">
      <c r="D910" s="106"/>
      <c r="H910" s="94"/>
      <c r="AT910" s="94"/>
    </row>
    <row r="911" spans="4:46" ht="12">
      <c r="D911" s="106"/>
      <c r="H911" s="94"/>
      <c r="R911" s="105"/>
      <c r="S911" s="105"/>
      <c r="T911" s="105"/>
      <c r="U911" s="105"/>
      <c r="V911" s="105"/>
      <c r="W911" s="105"/>
      <c r="AT911" s="94"/>
    </row>
    <row r="912" spans="4:46" ht="12">
      <c r="D912" s="106"/>
      <c r="H912" s="94"/>
      <c r="AT912" s="94"/>
    </row>
    <row r="913" spans="4:46" ht="12">
      <c r="D913" s="106"/>
      <c r="H913" s="94"/>
      <c r="AT913" s="94"/>
    </row>
    <row r="914" spans="4:46" ht="12">
      <c r="D914" s="106"/>
      <c r="H914" s="94"/>
      <c r="R914" s="105"/>
      <c r="S914" s="105"/>
      <c r="T914" s="105"/>
      <c r="U914" s="105"/>
      <c r="V914" s="105"/>
      <c r="W914" s="105"/>
      <c r="AT914" s="94"/>
    </row>
    <row r="915" spans="4:46" ht="12">
      <c r="D915" s="106"/>
      <c r="H915" s="94"/>
      <c r="AT915" s="94"/>
    </row>
    <row r="916" spans="4:46" ht="12">
      <c r="D916" s="106"/>
      <c r="H916" s="94"/>
      <c r="AT916" s="94"/>
    </row>
    <row r="917" spans="4:46" ht="12">
      <c r="D917" s="106"/>
      <c r="H917" s="94"/>
      <c r="R917" s="105"/>
      <c r="S917" s="105"/>
      <c r="T917" s="105"/>
      <c r="U917" s="105"/>
      <c r="V917" s="105"/>
      <c r="W917" s="105"/>
      <c r="AT917" s="94"/>
    </row>
    <row r="918" spans="4:46" ht="12">
      <c r="D918" s="106"/>
      <c r="H918" s="94"/>
      <c r="AT918" s="94"/>
    </row>
    <row r="919" spans="4:46" ht="12">
      <c r="D919" s="106"/>
      <c r="H919" s="94"/>
      <c r="AT919" s="94"/>
    </row>
    <row r="920" spans="4:46" ht="12">
      <c r="D920" s="106"/>
      <c r="H920" s="94"/>
      <c r="R920" s="105"/>
      <c r="S920" s="105"/>
      <c r="T920" s="105"/>
      <c r="U920" s="105"/>
      <c r="V920" s="105"/>
      <c r="W920" s="105"/>
      <c r="AT920" s="94"/>
    </row>
    <row r="921" spans="4:46" ht="12">
      <c r="D921" s="106"/>
      <c r="H921" s="94"/>
      <c r="AT921" s="94"/>
    </row>
    <row r="922" spans="4:46" ht="12">
      <c r="D922" s="106"/>
      <c r="H922" s="94"/>
      <c r="AT922" s="94"/>
    </row>
    <row r="923" spans="4:46" ht="12">
      <c r="D923" s="106"/>
      <c r="H923" s="94"/>
      <c r="R923" s="105"/>
      <c r="S923" s="105"/>
      <c r="T923" s="105"/>
      <c r="U923" s="105"/>
      <c r="V923" s="105"/>
      <c r="W923" s="105"/>
      <c r="AT923" s="94"/>
    </row>
    <row r="924" spans="4:46" ht="12">
      <c r="D924" s="106"/>
      <c r="H924" s="94"/>
      <c r="AT924" s="94"/>
    </row>
    <row r="925" spans="4:46" ht="12">
      <c r="D925" s="106"/>
      <c r="H925" s="94"/>
      <c r="AT925" s="94"/>
    </row>
    <row r="926" spans="4:46" ht="12">
      <c r="D926" s="106"/>
      <c r="H926" s="94"/>
      <c r="AT926" s="94"/>
    </row>
    <row r="927" spans="4:46" ht="12">
      <c r="D927" s="106"/>
      <c r="H927" s="94"/>
      <c r="R927" s="105"/>
      <c r="S927" s="105"/>
      <c r="T927" s="105"/>
      <c r="U927" s="105"/>
      <c r="V927" s="105"/>
      <c r="W927" s="105"/>
      <c r="AT927" s="94"/>
    </row>
    <row r="928" spans="4:46" ht="12">
      <c r="D928" s="106"/>
      <c r="H928" s="94"/>
      <c r="AT928" s="94"/>
    </row>
    <row r="929" spans="4:46" ht="12">
      <c r="D929" s="106"/>
      <c r="H929" s="94"/>
      <c r="AT929" s="94"/>
    </row>
    <row r="930" spans="4:46" ht="12">
      <c r="D930" s="106"/>
      <c r="H930" s="94"/>
      <c r="R930" s="105"/>
      <c r="S930" s="105"/>
      <c r="T930" s="105"/>
      <c r="U930" s="105"/>
      <c r="V930" s="105"/>
      <c r="W930" s="105"/>
      <c r="AT930" s="94"/>
    </row>
    <row r="931" spans="4:46" ht="12">
      <c r="D931" s="106"/>
      <c r="H931" s="94"/>
      <c r="AT931" s="94"/>
    </row>
    <row r="932" spans="4:46" ht="12">
      <c r="D932" s="106"/>
      <c r="H932" s="94"/>
      <c r="AT932" s="94"/>
    </row>
    <row r="933" spans="4:46" ht="12">
      <c r="D933" s="106"/>
      <c r="H933" s="94"/>
      <c r="R933" s="105"/>
      <c r="S933" s="105"/>
      <c r="T933" s="105"/>
      <c r="U933" s="105"/>
      <c r="V933" s="105"/>
      <c r="W933" s="105"/>
      <c r="AT933" s="94"/>
    </row>
    <row r="934" spans="4:46" ht="12">
      <c r="D934" s="106"/>
      <c r="H934" s="94"/>
      <c r="AT934" s="94"/>
    </row>
    <row r="935" spans="4:46" ht="12">
      <c r="D935" s="106"/>
      <c r="H935" s="94"/>
      <c r="AT935" s="94"/>
    </row>
    <row r="936" spans="4:46" ht="12">
      <c r="D936" s="106"/>
      <c r="H936" s="94"/>
      <c r="R936" s="105"/>
      <c r="S936" s="105"/>
      <c r="T936" s="105"/>
      <c r="U936" s="105"/>
      <c r="V936" s="105"/>
      <c r="W936" s="105"/>
      <c r="AT936" s="94"/>
    </row>
    <row r="937" spans="4:46" ht="12">
      <c r="D937" s="106"/>
      <c r="H937" s="94"/>
      <c r="AT937" s="94"/>
    </row>
    <row r="938" spans="4:46" ht="12">
      <c r="D938" s="106"/>
      <c r="H938" s="94"/>
      <c r="AT938" s="94"/>
    </row>
    <row r="939" spans="4:46" ht="12">
      <c r="D939" s="106"/>
      <c r="H939" s="94"/>
      <c r="R939" s="105"/>
      <c r="S939" s="105"/>
      <c r="T939" s="105"/>
      <c r="U939" s="105"/>
      <c r="V939" s="105"/>
      <c r="W939" s="105"/>
      <c r="AT939" s="94"/>
    </row>
    <row r="940" spans="4:46" ht="12">
      <c r="D940" s="106"/>
      <c r="H940" s="94"/>
      <c r="AT940" s="94"/>
    </row>
    <row r="941" spans="4:46" ht="12">
      <c r="D941" s="106"/>
      <c r="H941" s="94"/>
      <c r="AT941" s="94"/>
    </row>
    <row r="942" spans="4:46" ht="12">
      <c r="D942" s="106"/>
      <c r="H942" s="94"/>
      <c r="R942" s="105"/>
      <c r="S942" s="105"/>
      <c r="T942" s="105"/>
      <c r="U942" s="105"/>
      <c r="V942" s="105"/>
      <c r="W942" s="105"/>
      <c r="AT942" s="94"/>
    </row>
    <row r="943" spans="4:46" ht="12">
      <c r="D943" s="106"/>
      <c r="H943" s="94"/>
      <c r="AT943" s="94"/>
    </row>
    <row r="944" spans="4:46" ht="12">
      <c r="D944" s="106"/>
      <c r="H944" s="94"/>
      <c r="AT944" s="94"/>
    </row>
    <row r="945" spans="4:46" ht="12">
      <c r="D945" s="106"/>
      <c r="H945" s="94"/>
      <c r="R945" s="105"/>
      <c r="S945" s="105"/>
      <c r="T945" s="105"/>
      <c r="U945" s="105"/>
      <c r="V945" s="105"/>
      <c r="W945" s="105"/>
      <c r="AT945" s="94"/>
    </row>
    <row r="946" spans="4:46" ht="12">
      <c r="D946" s="106"/>
      <c r="H946" s="94"/>
      <c r="AT946" s="94"/>
    </row>
    <row r="947" spans="4:46" ht="12">
      <c r="D947" s="106"/>
      <c r="H947" s="94"/>
      <c r="AT947" s="94"/>
    </row>
    <row r="948" spans="4:46" ht="12">
      <c r="D948" s="106"/>
      <c r="H948" s="94"/>
      <c r="AT948" s="94"/>
    </row>
    <row r="949" spans="4:46" ht="12">
      <c r="D949" s="106"/>
      <c r="H949" s="94"/>
      <c r="AT949" s="94"/>
    </row>
    <row r="950" spans="4:46" ht="12">
      <c r="D950" s="106"/>
      <c r="H950" s="94"/>
      <c r="AT950" s="94"/>
    </row>
    <row r="951" spans="4:46" ht="12">
      <c r="D951" s="106"/>
      <c r="H951" s="94"/>
      <c r="AT951" s="94"/>
    </row>
    <row r="952" spans="4:46" ht="12">
      <c r="D952" s="106"/>
      <c r="H952" s="94"/>
      <c r="AT952" s="94"/>
    </row>
    <row r="953" spans="4:46" ht="12">
      <c r="D953" s="106"/>
      <c r="H953" s="94"/>
      <c r="AT953" s="94"/>
    </row>
    <row r="954" spans="4:46" ht="12">
      <c r="D954" s="106"/>
      <c r="H954" s="94"/>
      <c r="AT954" s="94"/>
    </row>
    <row r="955" spans="4:46" ht="12">
      <c r="D955" s="106"/>
      <c r="H955" s="94"/>
      <c r="AT955" s="94"/>
    </row>
    <row r="956" spans="4:46" ht="12">
      <c r="D956" s="106"/>
      <c r="H956" s="94"/>
      <c r="AT956" s="94"/>
    </row>
    <row r="957" spans="4:46" ht="12">
      <c r="D957" s="106"/>
      <c r="H957" s="94"/>
      <c r="AT957" s="94"/>
    </row>
    <row r="958" spans="4:46" ht="12">
      <c r="D958" s="106"/>
      <c r="H958" s="94"/>
      <c r="AT958" s="94"/>
    </row>
    <row r="959" spans="4:46" ht="12">
      <c r="D959" s="106"/>
      <c r="H959" s="94"/>
      <c r="AT959" s="94"/>
    </row>
    <row r="960" spans="4:46" ht="12">
      <c r="D960" s="106"/>
      <c r="H960" s="94"/>
      <c r="AT960" s="94"/>
    </row>
    <row r="961" spans="4:46" ht="12">
      <c r="D961" s="106"/>
      <c r="H961" s="94"/>
      <c r="AT961" s="94"/>
    </row>
    <row r="962" spans="4:46" ht="12">
      <c r="D962" s="106"/>
      <c r="H962" s="94"/>
      <c r="AT962" s="94"/>
    </row>
    <row r="963" spans="4:46" ht="12">
      <c r="D963" s="106"/>
      <c r="H963" s="94"/>
      <c r="AT963" s="94"/>
    </row>
    <row r="964" spans="4:46" ht="12">
      <c r="D964" s="106"/>
      <c r="H964" s="94"/>
      <c r="AT964" s="94"/>
    </row>
    <row r="965" spans="4:46" ht="12">
      <c r="D965" s="106"/>
      <c r="H965" s="94"/>
      <c r="AT965" s="94"/>
    </row>
    <row r="966" spans="4:46" ht="12">
      <c r="D966" s="106"/>
      <c r="H966" s="94"/>
      <c r="AT966" s="94"/>
    </row>
    <row r="967" spans="4:46" ht="12">
      <c r="D967" s="106"/>
      <c r="H967" s="94"/>
      <c r="AT967" s="94"/>
    </row>
    <row r="968" spans="4:46" ht="12">
      <c r="D968" s="106"/>
      <c r="H968" s="94"/>
      <c r="AT968" s="94"/>
    </row>
    <row r="969" spans="4:46" ht="12">
      <c r="D969" s="106"/>
      <c r="H969" s="94"/>
      <c r="AT969" s="94"/>
    </row>
    <row r="970" spans="4:46" ht="12">
      <c r="D970" s="106"/>
      <c r="H970" s="94"/>
      <c r="AT970" s="94"/>
    </row>
    <row r="971" spans="4:46" ht="12">
      <c r="D971" s="106"/>
      <c r="H971" s="94"/>
      <c r="AT971" s="94"/>
    </row>
    <row r="972" spans="4:46" ht="12">
      <c r="D972" s="106"/>
      <c r="H972" s="94"/>
      <c r="AT972" s="94"/>
    </row>
    <row r="973" spans="4:46" ht="12">
      <c r="D973" s="106"/>
      <c r="H973" s="94"/>
      <c r="AT973" s="94"/>
    </row>
    <row r="974" spans="4:46" ht="12">
      <c r="D974" s="106"/>
      <c r="H974" s="94"/>
      <c r="AT974" s="94"/>
    </row>
    <row r="975" spans="4:46" ht="12">
      <c r="D975" s="106"/>
      <c r="H975" s="94"/>
      <c r="AT975" s="94"/>
    </row>
    <row r="976" spans="4:46" ht="12">
      <c r="D976" s="106"/>
      <c r="H976" s="94"/>
      <c r="AT976" s="94"/>
    </row>
    <row r="977" spans="4:46" ht="12">
      <c r="D977" s="106"/>
      <c r="H977" s="94"/>
      <c r="AT977" s="94"/>
    </row>
    <row r="978" spans="4:46" ht="12">
      <c r="D978" s="106"/>
      <c r="H978" s="94"/>
      <c r="AT978" s="94"/>
    </row>
    <row r="979" spans="4:46" ht="12">
      <c r="D979" s="106"/>
      <c r="H979" s="94"/>
      <c r="AT979" s="94"/>
    </row>
    <row r="980" spans="4:8" ht="12">
      <c r="D980" s="106"/>
      <c r="H980" s="94"/>
    </row>
    <row r="981" spans="4:8" ht="12">
      <c r="D981" s="106"/>
      <c r="H981" s="94"/>
    </row>
    <row r="982" spans="4:8" ht="12">
      <c r="D982" s="106"/>
      <c r="H982" s="9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81" sqref="A81"/>
    </sheetView>
  </sheetViews>
  <sheetFormatPr defaultColWidth="8.8515625" defaultRowHeight="12.75"/>
  <sheetData>
    <row r="1" ht="12">
      <c r="A1" t="s">
        <v>82</v>
      </c>
    </row>
    <row r="2" ht="12">
      <c r="A2" t="s">
        <v>6</v>
      </c>
    </row>
    <row r="3" ht="12">
      <c r="A3" t="s">
        <v>129</v>
      </c>
    </row>
    <row r="4" ht="12">
      <c r="A4" t="s">
        <v>130</v>
      </c>
    </row>
    <row r="6" ht="12">
      <c r="A6" t="s">
        <v>5</v>
      </c>
    </row>
    <row r="7" ht="12">
      <c r="B7" t="s">
        <v>131</v>
      </c>
    </row>
    <row r="8" spans="1:2" ht="12">
      <c r="A8">
        <v>1810</v>
      </c>
      <c r="B8" t="s">
        <v>132</v>
      </c>
    </row>
    <row r="9" spans="1:2" ht="12">
      <c r="A9">
        <v>181300</v>
      </c>
      <c r="B9" t="s">
        <v>133</v>
      </c>
    </row>
    <row r="10" ht="15">
      <c r="B10" s="82" t="s">
        <v>134</v>
      </c>
    </row>
    <row r="11" spans="2:3" ht="15">
      <c r="B11" s="82" t="s">
        <v>18</v>
      </c>
      <c r="C11" s="83"/>
    </row>
    <row r="12" spans="1:2" ht="15">
      <c r="A12">
        <v>181956</v>
      </c>
      <c r="B12" s="82" t="s">
        <v>19</v>
      </c>
    </row>
    <row r="13" spans="1:2" ht="15">
      <c r="A13">
        <v>182038</v>
      </c>
      <c r="B13" s="82" t="s">
        <v>20</v>
      </c>
    </row>
    <row r="14" ht="15">
      <c r="B14" s="82" t="s">
        <v>21</v>
      </c>
    </row>
    <row r="15" spans="1:2" ht="15">
      <c r="A15">
        <v>182325</v>
      </c>
      <c r="B15" s="82" t="s">
        <v>22</v>
      </c>
    </row>
    <row r="16" spans="1:2" ht="15">
      <c r="A16">
        <v>182535</v>
      </c>
      <c r="B16" s="82" t="s">
        <v>23</v>
      </c>
    </row>
    <row r="17" spans="1:2" ht="15">
      <c r="A17">
        <v>182625</v>
      </c>
      <c r="B17" s="82" t="s">
        <v>24</v>
      </c>
    </row>
    <row r="18" ht="15">
      <c r="B18" s="82" t="s">
        <v>134</v>
      </c>
    </row>
    <row r="19" ht="15">
      <c r="B19" s="82" t="s">
        <v>95</v>
      </c>
    </row>
    <row r="20" ht="15">
      <c r="B20" s="82" t="s">
        <v>0</v>
      </c>
    </row>
    <row r="21" spans="1:2" ht="15">
      <c r="A21">
        <v>183300</v>
      </c>
      <c r="B21" s="82" t="s">
        <v>1</v>
      </c>
    </row>
    <row r="22" spans="1:2" ht="12">
      <c r="A22">
        <v>183505</v>
      </c>
      <c r="B22" t="s">
        <v>2</v>
      </c>
    </row>
    <row r="23" spans="1:2" ht="12">
      <c r="A23">
        <v>183355</v>
      </c>
      <c r="B23" t="s">
        <v>3</v>
      </c>
    </row>
    <row r="24" spans="1:2" ht="12">
      <c r="A24">
        <v>183405</v>
      </c>
      <c r="B24" t="s">
        <v>124</v>
      </c>
    </row>
    <row r="25" spans="1:2" ht="12">
      <c r="A25">
        <v>183400</v>
      </c>
      <c r="B25" t="s">
        <v>125</v>
      </c>
    </row>
    <row r="27" ht="12">
      <c r="B27" t="s">
        <v>126</v>
      </c>
    </row>
    <row r="28" spans="2:4" ht="12">
      <c r="B28" t="s">
        <v>127</v>
      </c>
      <c r="C28">
        <v>700</v>
      </c>
      <c r="D28">
        <v>2200</v>
      </c>
    </row>
    <row r="29" spans="2:5" ht="12">
      <c r="B29" t="s">
        <v>83</v>
      </c>
      <c r="C29">
        <v>500</v>
      </c>
      <c r="D29">
        <v>59</v>
      </c>
      <c r="E29" t="s">
        <v>128</v>
      </c>
    </row>
    <row r="30" spans="1:2" ht="12">
      <c r="A30">
        <v>184910</v>
      </c>
      <c r="B30" t="s">
        <v>43</v>
      </c>
    </row>
    <row r="31" spans="1:2" ht="15">
      <c r="A31">
        <v>185100</v>
      </c>
      <c r="B31" s="82" t="s">
        <v>44</v>
      </c>
    </row>
    <row r="32" spans="1:2" ht="15">
      <c r="A32" s="84"/>
      <c r="B32" s="82" t="s">
        <v>45</v>
      </c>
    </row>
    <row r="33" spans="1:2" ht="15">
      <c r="A33">
        <v>185927</v>
      </c>
      <c r="B33" s="82" t="s">
        <v>46</v>
      </c>
    </row>
    <row r="34" ht="15">
      <c r="B34" s="82" t="s">
        <v>44</v>
      </c>
    </row>
    <row r="35" ht="15">
      <c r="B35" s="82" t="s">
        <v>47</v>
      </c>
    </row>
    <row r="36" spans="1:2" ht="15">
      <c r="A36">
        <v>190347</v>
      </c>
      <c r="B36" s="82" t="s">
        <v>48</v>
      </c>
    </row>
    <row r="37" ht="15">
      <c r="B37" s="82" t="s">
        <v>49</v>
      </c>
    </row>
    <row r="38" spans="1:2" ht="15">
      <c r="A38">
        <v>190723</v>
      </c>
      <c r="B38" s="82" t="s">
        <v>50</v>
      </c>
    </row>
    <row r="39" spans="1:2" ht="15">
      <c r="A39">
        <v>191000</v>
      </c>
      <c r="B39" s="82" t="s">
        <v>51</v>
      </c>
    </row>
    <row r="40" spans="1:2" ht="15">
      <c r="A40">
        <v>191100</v>
      </c>
      <c r="B40" s="82" t="s">
        <v>25</v>
      </c>
    </row>
    <row r="41" spans="1:2" ht="15">
      <c r="A41">
        <v>191315</v>
      </c>
      <c r="B41" s="82" t="s">
        <v>26</v>
      </c>
    </row>
    <row r="42" spans="2:9" ht="15.75">
      <c r="B42" s="85" t="s">
        <v>27</v>
      </c>
      <c r="C42" s="85" t="s">
        <v>28</v>
      </c>
      <c r="D42" s="85" t="s">
        <v>27</v>
      </c>
      <c r="E42" s="85" t="s">
        <v>28</v>
      </c>
      <c r="F42" s="85" t="s">
        <v>27</v>
      </c>
      <c r="G42" s="85" t="s">
        <v>28</v>
      </c>
      <c r="H42" s="85" t="s">
        <v>27</v>
      </c>
      <c r="I42" s="85" t="s">
        <v>28</v>
      </c>
    </row>
    <row r="43" spans="2:9" ht="15.75">
      <c r="B43" s="85">
        <v>6747</v>
      </c>
      <c r="C43" s="85">
        <v>75</v>
      </c>
      <c r="D43" s="85">
        <v>4981</v>
      </c>
      <c r="E43" s="85">
        <v>72</v>
      </c>
      <c r="F43" s="85">
        <v>3105</v>
      </c>
      <c r="G43" s="85">
        <v>73</v>
      </c>
      <c r="H43" s="85">
        <v>1515</v>
      </c>
      <c r="I43" s="85">
        <v>91</v>
      </c>
    </row>
    <row r="44" spans="2:9" ht="15.75">
      <c r="B44" s="85">
        <v>6405</v>
      </c>
      <c r="C44" s="85">
        <v>71</v>
      </c>
      <c r="D44" s="85">
        <v>4650</v>
      </c>
      <c r="E44" s="85">
        <v>70</v>
      </c>
      <c r="F44" s="85">
        <v>2750</v>
      </c>
      <c r="G44" s="85">
        <v>72</v>
      </c>
      <c r="H44" s="85">
        <v>1396</v>
      </c>
      <c r="I44" s="85">
        <v>87</v>
      </c>
    </row>
    <row r="45" spans="2:9" ht="15.75">
      <c r="B45" s="85">
        <v>6173</v>
      </c>
      <c r="C45" s="85">
        <v>70</v>
      </c>
      <c r="D45" s="85">
        <v>4369</v>
      </c>
      <c r="E45" s="85">
        <v>71</v>
      </c>
      <c r="F45" s="85">
        <v>2449</v>
      </c>
      <c r="G45" s="85">
        <v>82</v>
      </c>
      <c r="H45" s="85">
        <v>1351</v>
      </c>
      <c r="I45" s="85">
        <v>99</v>
      </c>
    </row>
    <row r="46" spans="2:9" ht="15.75">
      <c r="B46" s="85">
        <v>5851</v>
      </c>
      <c r="C46" s="85">
        <v>75</v>
      </c>
      <c r="D46" s="85">
        <v>4064</v>
      </c>
      <c r="E46" s="85">
        <v>71</v>
      </c>
      <c r="F46" s="85">
        <v>2146</v>
      </c>
      <c r="G46" s="85">
        <v>87</v>
      </c>
      <c r="H46" s="85">
        <v>1288</v>
      </c>
      <c r="I46" s="85">
        <v>93</v>
      </c>
    </row>
    <row r="47" spans="2:9" ht="15.75">
      <c r="B47" s="85">
        <v>5567</v>
      </c>
      <c r="C47" s="85">
        <v>74</v>
      </c>
      <c r="D47" s="85">
        <v>3772</v>
      </c>
      <c r="E47" s="85">
        <v>72</v>
      </c>
      <c r="F47" s="85">
        <v>1856</v>
      </c>
      <c r="G47" s="85">
        <v>92</v>
      </c>
      <c r="H47" s="85">
        <v>462</v>
      </c>
      <c r="I47" s="85">
        <v>95</v>
      </c>
    </row>
    <row r="48" spans="2:9" ht="15.75">
      <c r="B48" s="85">
        <v>5274</v>
      </c>
      <c r="C48" s="85">
        <v>73</v>
      </c>
      <c r="D48" s="85">
        <v>3457</v>
      </c>
      <c r="E48" s="85">
        <v>66</v>
      </c>
      <c r="F48" s="85">
        <v>1559</v>
      </c>
      <c r="G48" s="85">
        <v>94</v>
      </c>
      <c r="H48" s="85"/>
      <c r="I48" s="85"/>
    </row>
    <row r="49" spans="1:2" ht="15">
      <c r="A49">
        <v>192630</v>
      </c>
      <c r="B49" s="82" t="s">
        <v>29</v>
      </c>
    </row>
    <row r="50" spans="1:2" ht="15">
      <c r="A50">
        <v>192809</v>
      </c>
      <c r="B50" s="82" t="s">
        <v>96</v>
      </c>
    </row>
    <row r="51" ht="15">
      <c r="B51" s="82" t="s">
        <v>44</v>
      </c>
    </row>
    <row r="52" ht="15">
      <c r="B52" s="82" t="s">
        <v>84</v>
      </c>
    </row>
    <row r="53" spans="2:3" ht="15">
      <c r="B53" s="86" t="s">
        <v>85</v>
      </c>
      <c r="C53" s="87"/>
    </row>
    <row r="54" spans="2:3" ht="15">
      <c r="B54" s="86" t="s">
        <v>86</v>
      </c>
      <c r="C54" s="87"/>
    </row>
    <row r="55" spans="1:3" ht="15">
      <c r="A55">
        <v>193618</v>
      </c>
      <c r="B55" s="86" t="s">
        <v>87</v>
      </c>
      <c r="C55" s="87"/>
    </row>
    <row r="56" spans="1:2" ht="15">
      <c r="A56">
        <v>193644</v>
      </c>
      <c r="B56" s="86" t="s">
        <v>88</v>
      </c>
    </row>
    <row r="57" spans="1:2" ht="15">
      <c r="A57">
        <v>193702</v>
      </c>
      <c r="B57" s="86" t="s">
        <v>89</v>
      </c>
    </row>
    <row r="58" spans="1:2" ht="15">
      <c r="A58">
        <v>1938</v>
      </c>
      <c r="B58" s="86" t="s">
        <v>90</v>
      </c>
    </row>
    <row r="59" spans="1:2" ht="15">
      <c r="A59">
        <v>195055</v>
      </c>
      <c r="B59" s="86" t="s">
        <v>91</v>
      </c>
    </row>
    <row r="60" ht="15">
      <c r="B60" s="86" t="s">
        <v>92</v>
      </c>
    </row>
    <row r="61" spans="1:2" ht="15">
      <c r="A61">
        <v>195653</v>
      </c>
      <c r="B61" s="86" t="s">
        <v>93</v>
      </c>
    </row>
    <row r="62" spans="2:9" ht="15.75">
      <c r="B62" s="85" t="s">
        <v>27</v>
      </c>
      <c r="C62" s="85" t="s">
        <v>28</v>
      </c>
      <c r="D62" s="85" t="s">
        <v>27</v>
      </c>
      <c r="E62" s="85" t="s">
        <v>28</v>
      </c>
      <c r="F62" s="85" t="s">
        <v>27</v>
      </c>
      <c r="G62" s="85" t="s">
        <v>28</v>
      </c>
      <c r="H62" s="85" t="s">
        <v>27</v>
      </c>
      <c r="I62" s="85" t="s">
        <v>28</v>
      </c>
    </row>
    <row r="63" spans="2:9" ht="15.75">
      <c r="B63" s="85">
        <v>1046</v>
      </c>
      <c r="C63" s="85">
        <v>73</v>
      </c>
      <c r="D63" s="85">
        <v>2897</v>
      </c>
      <c r="E63" s="85">
        <v>87</v>
      </c>
      <c r="F63" s="85">
        <v>4573</v>
      </c>
      <c r="G63" s="85">
        <v>69</v>
      </c>
      <c r="H63" s="85">
        <v>6545</v>
      </c>
      <c r="I63" s="85">
        <v>62</v>
      </c>
    </row>
    <row r="64" spans="2:9" ht="15.75">
      <c r="B64" s="85">
        <v>1335</v>
      </c>
      <c r="C64" s="85">
        <v>86</v>
      </c>
      <c r="D64" s="85">
        <v>3128</v>
      </c>
      <c r="E64" s="85">
        <v>80</v>
      </c>
      <c r="F64" s="85">
        <v>4828</v>
      </c>
      <c r="G64" s="85">
        <v>62</v>
      </c>
      <c r="H64" s="85">
        <v>6834</v>
      </c>
      <c r="I64" s="85">
        <v>63</v>
      </c>
    </row>
    <row r="65" spans="2:9" ht="15.75">
      <c r="B65" s="85">
        <v>1682</v>
      </c>
      <c r="C65" s="85">
        <v>87</v>
      </c>
      <c r="D65" s="85">
        <v>3458</v>
      </c>
      <c r="E65" s="85">
        <v>89</v>
      </c>
      <c r="F65" s="85">
        <v>5132</v>
      </c>
      <c r="G65" s="85">
        <v>68</v>
      </c>
      <c r="H65" s="85">
        <v>7154</v>
      </c>
      <c r="I65" s="85">
        <v>54</v>
      </c>
    </row>
    <row r="66" spans="2:9" ht="15.75">
      <c r="B66" s="85">
        <v>1914</v>
      </c>
      <c r="C66" s="85">
        <v>98</v>
      </c>
      <c r="D66" s="85">
        <v>3753</v>
      </c>
      <c r="E66" s="85">
        <v>70</v>
      </c>
      <c r="F66" s="85">
        <v>5599</v>
      </c>
      <c r="G66" s="85">
        <v>68</v>
      </c>
      <c r="H66" s="85">
        <v>7454</v>
      </c>
      <c r="I66" s="85">
        <v>56</v>
      </c>
    </row>
    <row r="67" spans="2:9" ht="15.75">
      <c r="B67" s="85">
        <v>2111</v>
      </c>
      <c r="C67" s="85">
        <v>83</v>
      </c>
      <c r="D67" s="85">
        <v>3957</v>
      </c>
      <c r="E67" s="85">
        <v>70</v>
      </c>
      <c r="F67" s="85">
        <v>5957</v>
      </c>
      <c r="G67" s="85">
        <v>64</v>
      </c>
      <c r="H67" s="85"/>
      <c r="I67" s="85"/>
    </row>
    <row r="68" spans="2:9" ht="15.75">
      <c r="B68" s="85">
        <v>2585</v>
      </c>
      <c r="C68" s="85">
        <v>87</v>
      </c>
      <c r="D68" s="85">
        <v>4227</v>
      </c>
      <c r="E68" s="85">
        <v>65</v>
      </c>
      <c r="F68" s="85">
        <v>6233</v>
      </c>
      <c r="G68" s="85">
        <v>59</v>
      </c>
      <c r="H68" s="85"/>
      <c r="I68" s="85"/>
    </row>
    <row r="69" spans="1:9" ht="15.75">
      <c r="A69">
        <v>201300</v>
      </c>
      <c r="B69" s="88" t="s">
        <v>53</v>
      </c>
      <c r="C69" s="85"/>
      <c r="D69" s="85"/>
      <c r="E69" s="85"/>
      <c r="F69" s="85"/>
      <c r="G69" s="85"/>
      <c r="H69" s="85"/>
      <c r="I69" s="85"/>
    </row>
    <row r="70" spans="2:9" ht="31.5">
      <c r="B70" s="89" t="s">
        <v>54</v>
      </c>
      <c r="C70" s="85"/>
      <c r="D70" s="85"/>
      <c r="E70" s="85"/>
      <c r="F70" s="85"/>
      <c r="G70" s="85"/>
      <c r="H70" s="85"/>
      <c r="I70" s="85"/>
    </row>
    <row r="71" spans="2:9" ht="15.75">
      <c r="B71" s="82" t="s">
        <v>30</v>
      </c>
      <c r="C71" s="85"/>
      <c r="D71" s="85"/>
      <c r="E71" s="85"/>
      <c r="F71" s="85"/>
      <c r="G71" s="85"/>
      <c r="H71" s="85"/>
      <c r="I71" s="85"/>
    </row>
    <row r="72" spans="2:9" ht="15.75">
      <c r="B72" s="86" t="s">
        <v>31</v>
      </c>
      <c r="C72" s="85"/>
      <c r="D72" s="85"/>
      <c r="E72" s="85"/>
      <c r="F72" s="85"/>
      <c r="G72" s="85"/>
      <c r="H72" s="85"/>
      <c r="I72" s="85"/>
    </row>
    <row r="73" spans="2:9" ht="15.75">
      <c r="B73" s="86" t="s">
        <v>32</v>
      </c>
      <c r="C73" s="85"/>
      <c r="D73" s="85"/>
      <c r="E73" s="85"/>
      <c r="F73" s="85"/>
      <c r="G73" s="85"/>
      <c r="H73" s="85"/>
      <c r="I73" s="85"/>
    </row>
    <row r="74" spans="1:9" ht="15.75">
      <c r="A74">
        <v>202220</v>
      </c>
      <c r="B74" s="88" t="s">
        <v>33</v>
      </c>
      <c r="C74" s="85"/>
      <c r="D74" s="85"/>
      <c r="E74" s="85"/>
      <c r="F74" s="85"/>
      <c r="G74" s="85"/>
      <c r="H74" s="85"/>
      <c r="I74" s="85"/>
    </row>
    <row r="75" spans="1:9" ht="15.75">
      <c r="A75">
        <v>202515</v>
      </c>
      <c r="B75" s="88" t="s">
        <v>34</v>
      </c>
      <c r="C75" s="85"/>
      <c r="D75" s="85"/>
      <c r="E75" s="85"/>
      <c r="F75" s="85"/>
      <c r="G75" s="85"/>
      <c r="H75" s="85"/>
      <c r="I75" s="85"/>
    </row>
    <row r="76" spans="1:9" ht="15.75">
      <c r="A76">
        <v>200557</v>
      </c>
      <c r="B76" s="88" t="s">
        <v>35</v>
      </c>
      <c r="C76" s="85"/>
      <c r="D76" s="85"/>
      <c r="E76" s="85"/>
      <c r="F76" s="85"/>
      <c r="G76" s="85"/>
      <c r="H76" s="85"/>
      <c r="I76" s="85"/>
    </row>
    <row r="77" spans="1:2" ht="15.75">
      <c r="A77">
        <v>202649</v>
      </c>
      <c r="B77" s="90" t="s">
        <v>64</v>
      </c>
    </row>
    <row r="78" spans="1:2" ht="15.75">
      <c r="A78">
        <v>202719</v>
      </c>
      <c r="B78" s="90" t="s">
        <v>65</v>
      </c>
    </row>
    <row r="79" ht="15.75">
      <c r="B79" s="90" t="s">
        <v>66</v>
      </c>
    </row>
    <row r="80" spans="1:2" ht="15.75">
      <c r="A80">
        <v>203700</v>
      </c>
      <c r="B80" s="90" t="s">
        <v>67</v>
      </c>
    </row>
    <row r="81" spans="1:2" ht="15.75">
      <c r="A81">
        <v>204512</v>
      </c>
      <c r="B81" s="90" t="s">
        <v>68</v>
      </c>
    </row>
    <row r="82" ht="15.75">
      <c r="B82" s="90" t="s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Lackson Marufu</dc:creator>
  <cp:keywords/>
  <dc:description/>
  <cp:lastModifiedBy>Jeff Stehr</cp:lastModifiedBy>
  <dcterms:created xsi:type="dcterms:W3CDTF">2005-08-29T14:42:28Z</dcterms:created>
  <dcterms:modified xsi:type="dcterms:W3CDTF">2009-05-12T04:44:15Z</dcterms:modified>
  <cp:category/>
  <cp:version/>
  <cp:contentType/>
  <cp:contentStatus/>
</cp:coreProperties>
</file>