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07279\Desktop\2020年度\北光丸2020\申請関係\米国EEZ入域許可\報告書関係\DATA\"/>
    </mc:Choice>
  </mc:AlternateContent>
  <xr:revisionPtr revIDLastSave="0" documentId="13_ncr:1_{94445104-988D-4E7A-97E9-159D4B118983}" xr6:coauthVersionLast="47" xr6:coauthVersionMax="47" xr10:uidLastSave="{00000000-0000-0000-0000-000000000000}"/>
  <bookViews>
    <workbookView xWindow="28680" yWindow="15" windowWidth="29040" windowHeight="15840" xr2:uid="{00000000-000D-0000-FFFF-FFFF00000000}"/>
  </bookViews>
  <sheets>
    <sheet name="Number 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3" i="1" l="1"/>
  <c r="L23" i="1"/>
  <c r="M23" i="1"/>
  <c r="N23" i="1"/>
  <c r="O23" i="1"/>
  <c r="P23" i="1"/>
  <c r="Q23" i="1"/>
  <c r="R23" i="1"/>
  <c r="W23" i="1"/>
  <c r="T23" i="1"/>
  <c r="X23" i="1"/>
  <c r="V23" i="1"/>
  <c r="K23" i="1"/>
  <c r="S23" i="1"/>
</calcChain>
</file>

<file path=xl/sharedStrings.xml><?xml version="1.0" encoding="utf-8"?>
<sst xmlns="http://schemas.openxmlformats.org/spreadsheetml/2006/main" count="152" uniqueCount="129">
  <si>
    <t>Station</t>
    <phoneticPr fontId="2"/>
  </si>
  <si>
    <t>H23</t>
  </si>
  <si>
    <t>H24</t>
  </si>
  <si>
    <t>H25</t>
  </si>
  <si>
    <t>H16</t>
  </si>
  <si>
    <t>H17</t>
  </si>
  <si>
    <t>H19</t>
  </si>
  <si>
    <t>H20</t>
  </si>
  <si>
    <t>H21</t>
  </si>
  <si>
    <t>H08</t>
  </si>
  <si>
    <t>H10</t>
  </si>
  <si>
    <t>H11</t>
  </si>
  <si>
    <t>H12</t>
  </si>
  <si>
    <t>Total</t>
    <phoneticPr fontId="2"/>
  </si>
  <si>
    <t>Pleurogrammus monopterygius</t>
    <phoneticPr fontId="2"/>
  </si>
  <si>
    <t>Theragra chalcogramma</t>
    <phoneticPr fontId="2"/>
  </si>
  <si>
    <t>Zaprora silenus</t>
    <phoneticPr fontId="2"/>
  </si>
  <si>
    <t>Jellyfish (kg, only for this)</t>
    <phoneticPr fontId="2"/>
  </si>
  <si>
    <t>Sea surface temperature (℃)</t>
    <phoneticPr fontId="2"/>
  </si>
  <si>
    <t>Lat. (trawl set)</t>
    <phoneticPr fontId="2"/>
  </si>
  <si>
    <t>Long. (trawl set)</t>
    <phoneticPr fontId="2"/>
  </si>
  <si>
    <t>Lat.(start trawl retrieving)</t>
    <phoneticPr fontId="1"/>
  </si>
  <si>
    <t>Long.(start trawl retrieving)</t>
    <phoneticPr fontId="1"/>
  </si>
  <si>
    <t>Date (UTC+12h)</t>
    <phoneticPr fontId="2"/>
  </si>
  <si>
    <t>Time (trawl set, UTC+12h)</t>
    <phoneticPr fontId="2"/>
  </si>
  <si>
    <t>Time (start trawl retrieving, UTC+12h)</t>
    <phoneticPr fontId="2"/>
  </si>
  <si>
    <t>Organisms caught by the trawl net</t>
    <phoneticPr fontId="2"/>
  </si>
  <si>
    <r>
      <t>Oncorhynchus nerka</t>
    </r>
    <r>
      <rPr>
        <sz val="11"/>
        <color indexed="8"/>
        <rFont val="メイリオ"/>
        <family val="3"/>
        <charset val="128"/>
      </rPr>
      <t xml:space="preserve"> (sockeye)</t>
    </r>
    <phoneticPr fontId="2"/>
  </si>
  <si>
    <r>
      <t>Oncorhynchus keta</t>
    </r>
    <r>
      <rPr>
        <sz val="11"/>
        <color indexed="8"/>
        <rFont val="メイリオ"/>
        <family val="3"/>
        <charset val="128"/>
      </rPr>
      <t xml:space="preserve"> (chum)</t>
    </r>
    <phoneticPr fontId="2"/>
  </si>
  <si>
    <r>
      <t>Oncorhynchus gorbuscha</t>
    </r>
    <r>
      <rPr>
        <sz val="11"/>
        <color indexed="8"/>
        <rFont val="メイリオ"/>
        <family val="3"/>
        <charset val="128"/>
      </rPr>
      <t xml:space="preserve"> (pink)</t>
    </r>
    <phoneticPr fontId="2"/>
  </si>
  <si>
    <r>
      <t>Oncorhynchus kisutch</t>
    </r>
    <r>
      <rPr>
        <sz val="11"/>
        <color indexed="8"/>
        <rFont val="メイリオ"/>
        <family val="3"/>
        <charset val="128"/>
      </rPr>
      <t xml:space="preserve"> (coho)</t>
    </r>
    <phoneticPr fontId="2"/>
  </si>
  <si>
    <r>
      <t>Oncorhynchus tshawytscha</t>
    </r>
    <r>
      <rPr>
        <sz val="11"/>
        <color indexed="8"/>
        <rFont val="メイリオ"/>
        <family val="3"/>
        <charset val="128"/>
      </rPr>
      <t xml:space="preserve"> (Chinook)</t>
    </r>
    <phoneticPr fontId="2"/>
  </si>
  <si>
    <r>
      <t>Pleurogrammus monopterygius</t>
    </r>
    <r>
      <rPr>
        <sz val="11"/>
        <color indexed="8"/>
        <rFont val="メイリオ"/>
        <family val="3"/>
        <charset val="128"/>
      </rPr>
      <t xml:space="preserve"> (juvenile)</t>
    </r>
    <phoneticPr fontId="2"/>
  </si>
  <si>
    <r>
      <t>Theragra chalcogramma</t>
    </r>
    <r>
      <rPr>
        <sz val="11"/>
        <color indexed="8"/>
        <rFont val="メイリオ"/>
        <family val="3"/>
        <charset val="128"/>
      </rPr>
      <t xml:space="preserve"> (juvenile)</t>
    </r>
    <phoneticPr fontId="2"/>
  </si>
  <si>
    <t>H22</t>
  </si>
  <si>
    <t>H15</t>
  </si>
  <si>
    <t>H18</t>
  </si>
  <si>
    <t>H07</t>
  </si>
  <si>
    <t>H09</t>
  </si>
  <si>
    <t>H25-2</t>
  </si>
  <si>
    <t>H25-3</t>
  </si>
  <si>
    <t>56-01N</t>
  </si>
  <si>
    <t>55-00N</t>
  </si>
  <si>
    <t>54-00N</t>
  </si>
  <si>
    <t>52-60N</t>
  </si>
  <si>
    <t>52-29N</t>
  </si>
  <si>
    <t>53-30N</t>
  </si>
  <si>
    <t>54-30N</t>
  </si>
  <si>
    <t>55-29N</t>
  </si>
  <si>
    <t>56-31N</t>
  </si>
  <si>
    <t>57-30N</t>
  </si>
  <si>
    <t>58-28N</t>
  </si>
  <si>
    <t>58-01N</t>
  </si>
  <si>
    <t>57-01N</t>
  </si>
  <si>
    <t>55-58N</t>
  </si>
  <si>
    <t>54-59N</t>
  </si>
  <si>
    <t>53-58N</t>
  </si>
  <si>
    <t>52-59N</t>
  </si>
  <si>
    <t>53-00N</t>
  </si>
  <si>
    <t>175-01E</t>
  </si>
  <si>
    <t>175-03E</t>
  </si>
  <si>
    <t>179-56W</t>
  </si>
  <si>
    <t>179-57E</t>
  </si>
  <si>
    <t>179-59W</t>
  </si>
  <si>
    <t>179-60W</t>
  </si>
  <si>
    <t>179-59E</t>
  </si>
  <si>
    <t>180-00</t>
  </si>
  <si>
    <t>174-57W</t>
  </si>
  <si>
    <t>174-59W</t>
  </si>
  <si>
    <t>175-00W</t>
  </si>
  <si>
    <t>174-58W</t>
  </si>
  <si>
    <t>174-60W</t>
  </si>
  <si>
    <t>56-04N</t>
  </si>
  <si>
    <t>55-03N</t>
  </si>
  <si>
    <t>54-04N</t>
  </si>
  <si>
    <t>53-03N</t>
  </si>
  <si>
    <t>52-33N</t>
  </si>
  <si>
    <t>53-34N</t>
  </si>
  <si>
    <t>54-34N</t>
  </si>
  <si>
    <t>55-31N</t>
  </si>
  <si>
    <t>56-26N</t>
  </si>
  <si>
    <t>57-28N</t>
  </si>
  <si>
    <t>58-30N</t>
  </si>
  <si>
    <t>58-05N</t>
  </si>
  <si>
    <t>57-04N</t>
  </si>
  <si>
    <t>56-02N</t>
  </si>
  <si>
    <t>54-02N</t>
  </si>
  <si>
    <t>53-04N</t>
  </si>
  <si>
    <t>174-56E</t>
  </si>
  <si>
    <t>174-58E</t>
  </si>
  <si>
    <t>179-51W</t>
  </si>
  <si>
    <t>179-55W</t>
  </si>
  <si>
    <t>179-53E</t>
  </si>
  <si>
    <t>179-52W</t>
  </si>
  <si>
    <t>175-01W</t>
  </si>
  <si>
    <t>175-02W</t>
  </si>
  <si>
    <t>174-54W</t>
  </si>
  <si>
    <t>175-04W</t>
  </si>
  <si>
    <t>175-09E</t>
  </si>
  <si>
    <t>175-05E</t>
  </si>
  <si>
    <t>16:20</t>
  </si>
  <si>
    <t>7:42</t>
  </si>
  <si>
    <t>16:13</t>
  </si>
  <si>
    <t>7:41</t>
  </si>
  <si>
    <t>7:24</t>
  </si>
  <si>
    <t>7:43</t>
  </si>
  <si>
    <t>16:10</t>
  </si>
  <si>
    <t>7:39</t>
  </si>
  <si>
    <t>7:40</t>
  </si>
  <si>
    <t>7:37</t>
  </si>
  <si>
    <t>7:36</t>
  </si>
  <si>
    <t>7:23</t>
  </si>
  <si>
    <t>13:53</t>
  </si>
  <si>
    <t>17:20</t>
  </si>
  <si>
    <t>8:42</t>
  </si>
  <si>
    <t>17:13</t>
  </si>
  <si>
    <t>8:41</t>
  </si>
  <si>
    <t>8:24</t>
  </si>
  <si>
    <t>8:43</t>
  </si>
  <si>
    <t>17:10</t>
  </si>
  <si>
    <t>8:39</t>
  </si>
  <si>
    <t>8:40</t>
  </si>
  <si>
    <t>8:37</t>
  </si>
  <si>
    <t>8:36</t>
  </si>
  <si>
    <t>8:23</t>
  </si>
  <si>
    <t>14:53</t>
  </si>
  <si>
    <t>Aptocyclus ventricosus</t>
    <phoneticPr fontId="2"/>
  </si>
  <si>
    <t>Unknown squid</t>
    <phoneticPr fontId="2"/>
  </si>
  <si>
    <r>
      <t>Zaprora silenus</t>
    </r>
    <r>
      <rPr>
        <sz val="11"/>
        <color theme="1"/>
        <rFont val="メイリオ"/>
        <family val="3"/>
        <charset val="128"/>
      </rPr>
      <t xml:space="preserve"> (juvenile)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</si>
</sst>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0.0"/>
    <numFmt numFmtId="178" formatCode="[$-409]d\-mmm\-yy;@"/>
    <numFmt numFmtId="182" formatCode="0.0_);[Red]\(0.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i/>
      <sz val="11"/>
      <color theme="1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50">
    <xf numFmtId="0" fontId="0" fillId="0" borderId="0" xfId="0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Fill="1" applyAlignment="1">
      <alignment horizontal="right" vertical="center"/>
    </xf>
    <xf numFmtId="178" fontId="4" fillId="0" borderId="0" xfId="0" applyNumberFormat="1" applyFont="1" applyFill="1" applyAlignment="1">
      <alignment horizontal="right" vertical="center"/>
    </xf>
    <xf numFmtId="0" fontId="4" fillId="0" borderId="0" xfId="0" quotePrefix="1" applyFont="1" applyFill="1" applyAlignment="1">
      <alignment horizontal="right" vertical="center" wrapText="1"/>
    </xf>
    <xf numFmtId="20" fontId="4" fillId="0" borderId="0" xfId="0" applyNumberFormat="1" applyFont="1" applyFill="1" applyAlignment="1">
      <alignment horizontal="right" vertical="center"/>
    </xf>
    <xf numFmtId="177" fontId="4" fillId="0" borderId="0" xfId="0" applyNumberFormat="1" applyFont="1" applyFill="1" applyAlignment="1">
      <alignment horizontal="right" vertical="center"/>
    </xf>
    <xf numFmtId="0" fontId="4" fillId="0" borderId="0" xfId="0" applyNumberFormat="1" applyFont="1" applyFill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20" fontId="4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178" fontId="4" fillId="0" borderId="1" xfId="0" applyNumberFormat="1" applyFont="1" applyBorder="1" applyAlignment="1">
      <alignment horizontal="right" vertical="center"/>
    </xf>
    <xf numFmtId="0" fontId="4" fillId="0" borderId="1" xfId="0" quotePrefix="1" applyFont="1" applyFill="1" applyBorder="1" applyAlignment="1">
      <alignment horizontal="right" vertical="center" wrapText="1"/>
    </xf>
    <xf numFmtId="20" fontId="7" fillId="0" borderId="1" xfId="0" applyNumberFormat="1" applyFont="1" applyBorder="1" applyAlignment="1">
      <alignment horizontal="right" vertical="center"/>
    </xf>
    <xf numFmtId="0" fontId="7" fillId="0" borderId="0" xfId="0" applyNumberFormat="1" applyFont="1" applyBorder="1" applyAlignment="1">
      <alignment horizontal="right" vertical="center"/>
    </xf>
    <xf numFmtId="177" fontId="7" fillId="0" borderId="1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4" fillId="0" borderId="0" xfId="0" quotePrefix="1" applyFont="1" applyFill="1" applyBorder="1" applyAlignment="1">
      <alignment horizontal="right" vertical="center" wrapText="1"/>
    </xf>
    <xf numFmtId="0" fontId="4" fillId="0" borderId="0" xfId="0" applyNumberFormat="1" applyFont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  <xf numFmtId="0" fontId="4" fillId="0" borderId="0" xfId="0" applyFont="1" applyFill="1" applyBorder="1" applyAlignment="1">
      <alignment horizontal="right" wrapText="1"/>
    </xf>
    <xf numFmtId="49" fontId="4" fillId="0" borderId="0" xfId="0" applyNumberFormat="1" applyFont="1" applyFill="1" applyBorder="1" applyAlignment="1">
      <alignment horizontal="right" wrapText="1"/>
    </xf>
    <xf numFmtId="49" fontId="4" fillId="0" borderId="0" xfId="0" applyNumberFormat="1" applyFont="1" applyAlignment="1">
      <alignment horizontal="right" vertical="center"/>
    </xf>
    <xf numFmtId="49" fontId="4" fillId="0" borderId="0" xfId="0" applyNumberFormat="1" applyFont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right" vertical="center"/>
    </xf>
    <xf numFmtId="20" fontId="4" fillId="0" borderId="0" xfId="0" applyNumberFormat="1" applyFont="1" applyBorder="1" applyAlignment="1">
      <alignment horizontal="right" vertical="center"/>
    </xf>
    <xf numFmtId="182" fontId="4" fillId="0" borderId="0" xfId="0" applyNumberFormat="1" applyFont="1" applyFill="1" applyAlignment="1">
      <alignment horizontal="right" vertical="center"/>
    </xf>
    <xf numFmtId="182" fontId="4" fillId="0" borderId="0" xfId="0" applyNumberFormat="1" applyFont="1" applyAlignment="1">
      <alignment horizontal="right" vertical="center"/>
    </xf>
    <xf numFmtId="182" fontId="7" fillId="0" borderId="1" xfId="0" applyNumberFormat="1" applyFont="1" applyBorder="1" applyAlignment="1">
      <alignment horizontal="right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77"/>
  <sheetViews>
    <sheetView showGridLines="0" tabSelected="1" zoomScale="80" zoomScaleNormal="80" workbookViewId="0">
      <pane xSplit="2" ySplit="3" topLeftCell="C4" activePane="bottomRight" state="frozen"/>
      <selection pane="topRight" activeCell="E1" sqref="E1"/>
      <selection pane="bottomLeft" activeCell="A2" sqref="A2"/>
      <selection pane="bottomRight" activeCell="L8" sqref="L8"/>
    </sheetView>
  </sheetViews>
  <sheetFormatPr defaultRowHeight="18.75" x14ac:dyDescent="0.15"/>
  <cols>
    <col min="1" max="1" width="7.125" style="1" customWidth="1"/>
    <col min="2" max="2" width="11" style="1" bestFit="1" customWidth="1"/>
    <col min="3" max="3" width="11" style="1" customWidth="1"/>
    <col min="4" max="4" width="12.875" style="1" customWidth="1"/>
    <col min="5" max="5" width="10.375" style="1" customWidth="1"/>
    <col min="6" max="6" width="12.625" style="1" customWidth="1"/>
    <col min="7" max="7" width="11.125" style="2" customWidth="1"/>
    <col min="8" max="8" width="10.875" style="2" customWidth="1"/>
    <col min="9" max="9" width="12.375" style="1" customWidth="1"/>
    <col min="10" max="10" width="5.875" style="1" customWidth="1"/>
    <col min="11" max="11" width="13.5" style="1" customWidth="1"/>
    <col min="12" max="12" width="13.625" style="1" customWidth="1"/>
    <col min="13" max="13" width="16.375" style="1" customWidth="1"/>
    <col min="14" max="14" width="14.625" style="1" customWidth="1"/>
    <col min="15" max="15" width="14.5" style="1" customWidth="1"/>
    <col min="16" max="16" width="15.75" style="1" customWidth="1"/>
    <col min="17" max="17" width="15.25" style="1" customWidth="1"/>
    <col min="18" max="18" width="14.25" style="1" customWidth="1"/>
    <col min="19" max="19" width="15.875" style="1" customWidth="1"/>
    <col min="20" max="24" width="12.625" style="1" customWidth="1"/>
    <col min="25" max="16384" width="9" style="5"/>
  </cols>
  <sheetData>
    <row r="1" spans="1:25" x14ac:dyDescent="0.15"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5" x14ac:dyDescent="0.15">
      <c r="A2" s="6" t="s">
        <v>0</v>
      </c>
      <c r="B2" s="6" t="s">
        <v>23</v>
      </c>
      <c r="C2" s="7" t="s">
        <v>19</v>
      </c>
      <c r="D2" s="7" t="s">
        <v>20</v>
      </c>
      <c r="E2" s="6" t="s">
        <v>21</v>
      </c>
      <c r="F2" s="6" t="s">
        <v>22</v>
      </c>
      <c r="G2" s="8" t="s">
        <v>24</v>
      </c>
      <c r="H2" s="8" t="s">
        <v>25</v>
      </c>
      <c r="I2" s="6" t="s">
        <v>18</v>
      </c>
      <c r="J2" s="5"/>
      <c r="K2" s="9" t="s">
        <v>26</v>
      </c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5" s="16" customFormat="1" ht="75" x14ac:dyDescent="0.15">
      <c r="A3" s="10"/>
      <c r="B3" s="10"/>
      <c r="C3" s="11"/>
      <c r="D3" s="11"/>
      <c r="E3" s="10"/>
      <c r="F3" s="10"/>
      <c r="G3" s="12"/>
      <c r="H3" s="12"/>
      <c r="I3" s="10"/>
      <c r="J3" s="13"/>
      <c r="K3" s="14" t="s">
        <v>27</v>
      </c>
      <c r="L3" s="14" t="s">
        <v>28</v>
      </c>
      <c r="M3" s="14" t="s">
        <v>29</v>
      </c>
      <c r="N3" s="14" t="s">
        <v>30</v>
      </c>
      <c r="O3" s="14" t="s">
        <v>31</v>
      </c>
      <c r="P3" s="14" t="s">
        <v>14</v>
      </c>
      <c r="Q3" s="14" t="s">
        <v>32</v>
      </c>
      <c r="R3" s="14" t="s">
        <v>15</v>
      </c>
      <c r="S3" s="14" t="s">
        <v>33</v>
      </c>
      <c r="T3" s="14" t="s">
        <v>16</v>
      </c>
      <c r="U3" s="14" t="s">
        <v>128</v>
      </c>
      <c r="V3" s="14" t="s">
        <v>126</v>
      </c>
      <c r="W3" s="15" t="s">
        <v>127</v>
      </c>
      <c r="X3" s="15" t="s">
        <v>17</v>
      </c>
    </row>
    <row r="4" spans="1:25" x14ac:dyDescent="0.15">
      <c r="A4" s="17" t="s">
        <v>34</v>
      </c>
      <c r="B4" s="18">
        <v>44032</v>
      </c>
      <c r="C4" s="19" t="s">
        <v>41</v>
      </c>
      <c r="D4" s="19" t="s">
        <v>59</v>
      </c>
      <c r="E4" s="19" t="s">
        <v>72</v>
      </c>
      <c r="F4" s="19" t="s">
        <v>88</v>
      </c>
      <c r="G4" s="20" t="s">
        <v>100</v>
      </c>
      <c r="H4" s="20" t="s">
        <v>113</v>
      </c>
      <c r="I4" s="47">
        <v>9.6</v>
      </c>
      <c r="J4" s="22"/>
      <c r="K4" s="17">
        <v>10</v>
      </c>
      <c r="L4" s="1">
        <v>29</v>
      </c>
      <c r="M4" s="17">
        <v>1</v>
      </c>
      <c r="N4" s="17">
        <v>0</v>
      </c>
      <c r="O4" s="17">
        <v>0</v>
      </c>
      <c r="P4" s="1">
        <v>0</v>
      </c>
      <c r="Q4" s="1">
        <v>169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59</v>
      </c>
      <c r="X4" s="23">
        <v>39.89</v>
      </c>
    </row>
    <row r="5" spans="1:25" x14ac:dyDescent="0.15">
      <c r="A5" s="17" t="s">
        <v>1</v>
      </c>
      <c r="B5" s="18">
        <v>44033</v>
      </c>
      <c r="C5" s="19" t="s">
        <v>42</v>
      </c>
      <c r="D5" s="19" t="s">
        <v>60</v>
      </c>
      <c r="E5" s="19" t="s">
        <v>73</v>
      </c>
      <c r="F5" s="19" t="s">
        <v>89</v>
      </c>
      <c r="G5" s="24" t="s">
        <v>101</v>
      </c>
      <c r="H5" s="24" t="s">
        <v>114</v>
      </c>
      <c r="I5" s="48">
        <v>8.6999999999999993</v>
      </c>
      <c r="J5" s="2"/>
      <c r="K5" s="17">
        <v>10</v>
      </c>
      <c r="L5" s="17">
        <v>44</v>
      </c>
      <c r="M5" s="17">
        <v>2</v>
      </c>
      <c r="N5" s="17">
        <v>0</v>
      </c>
      <c r="O5" s="17">
        <v>2</v>
      </c>
      <c r="P5" s="1">
        <v>0</v>
      </c>
      <c r="Q5" s="1">
        <v>1</v>
      </c>
      <c r="R5" s="1">
        <v>0</v>
      </c>
      <c r="S5" s="1">
        <v>0</v>
      </c>
      <c r="T5" s="1">
        <v>0</v>
      </c>
      <c r="U5" s="1">
        <v>1</v>
      </c>
      <c r="V5" s="1">
        <v>0</v>
      </c>
      <c r="W5" s="1">
        <v>12</v>
      </c>
      <c r="X5" s="23">
        <v>73.98</v>
      </c>
    </row>
    <row r="6" spans="1:25" x14ac:dyDescent="0.15">
      <c r="A6" s="17" t="s">
        <v>2</v>
      </c>
      <c r="B6" s="18">
        <v>44033</v>
      </c>
      <c r="C6" s="19" t="s">
        <v>43</v>
      </c>
      <c r="D6" s="19" t="s">
        <v>59</v>
      </c>
      <c r="E6" s="19" t="s">
        <v>74</v>
      </c>
      <c r="F6" s="19" t="s">
        <v>88</v>
      </c>
      <c r="G6" s="24" t="s">
        <v>102</v>
      </c>
      <c r="H6" s="24" t="s">
        <v>115</v>
      </c>
      <c r="I6" s="48">
        <v>9.1999999999999993</v>
      </c>
      <c r="J6" s="2"/>
      <c r="K6" s="1">
        <v>4</v>
      </c>
      <c r="L6" s="1">
        <v>68</v>
      </c>
      <c r="M6" s="1">
        <v>2</v>
      </c>
      <c r="N6" s="17">
        <v>0</v>
      </c>
      <c r="O6" s="17">
        <v>2</v>
      </c>
      <c r="P6" s="1">
        <v>1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38</v>
      </c>
      <c r="X6" s="23">
        <v>22.73</v>
      </c>
    </row>
    <row r="7" spans="1:25" x14ac:dyDescent="0.15">
      <c r="A7" s="17" t="s">
        <v>3</v>
      </c>
      <c r="B7" s="18">
        <v>44034</v>
      </c>
      <c r="C7" s="19" t="s">
        <v>44</v>
      </c>
      <c r="D7" s="19" t="s">
        <v>59</v>
      </c>
      <c r="E7" s="19" t="s">
        <v>75</v>
      </c>
      <c r="F7" s="19" t="s">
        <v>88</v>
      </c>
      <c r="G7" s="24" t="s">
        <v>103</v>
      </c>
      <c r="H7" s="24" t="s">
        <v>116</v>
      </c>
      <c r="I7" s="48">
        <v>9.3000000000000007</v>
      </c>
      <c r="J7" s="2"/>
      <c r="K7" s="17">
        <v>12</v>
      </c>
      <c r="L7" s="17">
        <v>120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23">
        <v>119.34</v>
      </c>
    </row>
    <row r="8" spans="1:25" x14ac:dyDescent="0.15">
      <c r="A8" s="17" t="s">
        <v>35</v>
      </c>
      <c r="B8" s="18">
        <v>44035</v>
      </c>
      <c r="C8" s="19" t="s">
        <v>45</v>
      </c>
      <c r="D8" s="19" t="s">
        <v>61</v>
      </c>
      <c r="E8" s="19" t="s">
        <v>76</v>
      </c>
      <c r="F8" s="19" t="s">
        <v>90</v>
      </c>
      <c r="G8" s="24" t="s">
        <v>104</v>
      </c>
      <c r="H8" s="24" t="s">
        <v>117</v>
      </c>
      <c r="I8" s="48">
        <v>6.4</v>
      </c>
      <c r="J8" s="2"/>
      <c r="K8" s="17">
        <v>1</v>
      </c>
      <c r="L8" s="17">
        <v>27</v>
      </c>
      <c r="M8" s="17">
        <v>2</v>
      </c>
      <c r="N8" s="17">
        <v>0</v>
      </c>
      <c r="O8" s="17">
        <v>1</v>
      </c>
      <c r="P8" s="1">
        <v>2</v>
      </c>
      <c r="Q8" s="1">
        <v>0</v>
      </c>
      <c r="R8" s="1">
        <v>21</v>
      </c>
      <c r="S8" s="1">
        <v>0</v>
      </c>
      <c r="T8" s="1">
        <v>0</v>
      </c>
      <c r="U8" s="1">
        <v>0</v>
      </c>
      <c r="V8" s="1">
        <v>1</v>
      </c>
      <c r="W8" s="1">
        <v>0</v>
      </c>
      <c r="X8" s="23">
        <v>20.309999999999999</v>
      </c>
    </row>
    <row r="9" spans="1:25" x14ac:dyDescent="0.15">
      <c r="A9" s="17" t="s">
        <v>4</v>
      </c>
      <c r="B9" s="18">
        <v>44035</v>
      </c>
      <c r="C9" s="19" t="s">
        <v>46</v>
      </c>
      <c r="D9" s="19" t="s">
        <v>62</v>
      </c>
      <c r="E9" s="19" t="s">
        <v>77</v>
      </c>
      <c r="F9" s="19" t="s">
        <v>63</v>
      </c>
      <c r="G9" s="24">
        <v>0.67222222222222217</v>
      </c>
      <c r="H9" s="24">
        <v>0.71388888888888891</v>
      </c>
      <c r="I9" s="48">
        <v>8.9</v>
      </c>
      <c r="J9" s="2"/>
      <c r="K9" s="17">
        <v>12</v>
      </c>
      <c r="L9" s="17">
        <v>198</v>
      </c>
      <c r="M9" s="17">
        <v>0</v>
      </c>
      <c r="N9" s="17">
        <v>1</v>
      </c>
      <c r="O9" s="17">
        <v>1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21">
        <v>23.41</v>
      </c>
    </row>
    <row r="10" spans="1:25" x14ac:dyDescent="0.15">
      <c r="A10" s="17" t="s">
        <v>5</v>
      </c>
      <c r="B10" s="18">
        <v>44036</v>
      </c>
      <c r="C10" s="19" t="s">
        <v>47</v>
      </c>
      <c r="D10" s="19" t="s">
        <v>63</v>
      </c>
      <c r="E10" s="19" t="s">
        <v>78</v>
      </c>
      <c r="F10" s="19" t="s">
        <v>91</v>
      </c>
      <c r="G10" s="24" t="s">
        <v>105</v>
      </c>
      <c r="H10" s="24" t="s">
        <v>118</v>
      </c>
      <c r="I10" s="48">
        <v>8.9</v>
      </c>
      <c r="J10" s="2"/>
      <c r="K10" s="17">
        <v>11</v>
      </c>
      <c r="L10" s="17">
        <v>61</v>
      </c>
      <c r="M10" s="17">
        <v>0</v>
      </c>
      <c r="N10" s="17">
        <v>0</v>
      </c>
      <c r="O10" s="17">
        <v>3</v>
      </c>
      <c r="P10" s="1">
        <v>0</v>
      </c>
      <c r="Q10" s="1">
        <v>4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23">
        <v>54.77</v>
      </c>
    </row>
    <row r="11" spans="1:25" x14ac:dyDescent="0.15">
      <c r="A11" s="17" t="s">
        <v>36</v>
      </c>
      <c r="B11" s="18">
        <v>44036</v>
      </c>
      <c r="C11" s="19" t="s">
        <v>48</v>
      </c>
      <c r="D11" s="19" t="s">
        <v>64</v>
      </c>
      <c r="E11" s="19" t="s">
        <v>79</v>
      </c>
      <c r="F11" s="19" t="s">
        <v>92</v>
      </c>
      <c r="G11" s="24" t="s">
        <v>106</v>
      </c>
      <c r="H11" s="24" t="s">
        <v>119</v>
      </c>
      <c r="I11" s="48">
        <v>9.1</v>
      </c>
      <c r="J11" s="2"/>
      <c r="K11" s="17">
        <v>196</v>
      </c>
      <c r="L11" s="17">
        <v>250</v>
      </c>
      <c r="M11" s="17">
        <v>0</v>
      </c>
      <c r="N11" s="17">
        <v>0</v>
      </c>
      <c r="O11" s="17">
        <v>0</v>
      </c>
      <c r="P11" s="1">
        <v>0</v>
      </c>
      <c r="Q11" s="1">
        <v>0</v>
      </c>
      <c r="R11" s="1">
        <v>0</v>
      </c>
      <c r="S11" s="1">
        <v>0</v>
      </c>
      <c r="T11" s="1">
        <v>1</v>
      </c>
      <c r="U11" s="1">
        <v>0</v>
      </c>
      <c r="V11" s="1">
        <v>0</v>
      </c>
      <c r="W11" s="1">
        <v>0</v>
      </c>
      <c r="X11" s="23">
        <v>34.770000000000003</v>
      </c>
    </row>
    <row r="12" spans="1:25" x14ac:dyDescent="0.15">
      <c r="A12" s="17" t="s">
        <v>6</v>
      </c>
      <c r="B12" s="18">
        <v>44037</v>
      </c>
      <c r="C12" s="19" t="s">
        <v>49</v>
      </c>
      <c r="D12" s="19" t="s">
        <v>65</v>
      </c>
      <c r="E12" s="19" t="s">
        <v>80</v>
      </c>
      <c r="F12" s="19" t="s">
        <v>63</v>
      </c>
      <c r="G12" s="24" t="s">
        <v>107</v>
      </c>
      <c r="H12" s="24" t="s">
        <v>120</v>
      </c>
      <c r="I12" s="48">
        <v>9.5</v>
      </c>
      <c r="J12" s="2"/>
      <c r="K12" s="17">
        <v>153</v>
      </c>
      <c r="L12" s="17">
        <v>210</v>
      </c>
      <c r="M12" s="17">
        <v>0</v>
      </c>
      <c r="N12" s="17">
        <v>0</v>
      </c>
      <c r="O12" s="17">
        <v>5</v>
      </c>
      <c r="P12" s="1">
        <v>0</v>
      </c>
      <c r="Q12" s="1">
        <v>5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23">
        <v>98.38</v>
      </c>
    </row>
    <row r="13" spans="1:25" x14ac:dyDescent="0.15">
      <c r="A13" s="17" t="s">
        <v>7</v>
      </c>
      <c r="B13" s="18">
        <v>44037</v>
      </c>
      <c r="C13" s="19" t="s">
        <v>50</v>
      </c>
      <c r="D13" s="19" t="s">
        <v>65</v>
      </c>
      <c r="E13" s="19" t="s">
        <v>81</v>
      </c>
      <c r="F13" s="19" t="s">
        <v>61</v>
      </c>
      <c r="G13" s="24" t="s">
        <v>102</v>
      </c>
      <c r="H13" s="24" t="s">
        <v>115</v>
      </c>
      <c r="I13" s="48">
        <v>9.8000000000000007</v>
      </c>
      <c r="J13" s="2"/>
      <c r="K13" s="17">
        <v>468</v>
      </c>
      <c r="L13" s="17">
        <v>339</v>
      </c>
      <c r="M13" s="17">
        <v>1</v>
      </c>
      <c r="N13" s="17">
        <v>0</v>
      </c>
      <c r="O13" s="17">
        <v>7</v>
      </c>
      <c r="P13" s="1">
        <v>0</v>
      </c>
      <c r="Q13" s="1">
        <v>3</v>
      </c>
      <c r="R13" s="1">
        <v>3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23">
        <v>140.08000000000001</v>
      </c>
      <c r="Y13" s="25"/>
    </row>
    <row r="14" spans="1:25" x14ac:dyDescent="0.15">
      <c r="A14" s="17" t="s">
        <v>8</v>
      </c>
      <c r="B14" s="18">
        <v>44038</v>
      </c>
      <c r="C14" s="19" t="s">
        <v>51</v>
      </c>
      <c r="D14" s="19" t="s">
        <v>66</v>
      </c>
      <c r="E14" s="19" t="s">
        <v>82</v>
      </c>
      <c r="F14" s="19" t="s">
        <v>93</v>
      </c>
      <c r="G14" s="24" t="s">
        <v>103</v>
      </c>
      <c r="H14" s="24" t="s">
        <v>116</v>
      </c>
      <c r="I14" s="48">
        <v>9</v>
      </c>
      <c r="J14" s="2"/>
      <c r="K14" s="17">
        <v>56</v>
      </c>
      <c r="L14" s="17">
        <v>50</v>
      </c>
      <c r="M14" s="17">
        <v>0</v>
      </c>
      <c r="N14" s="17">
        <v>1</v>
      </c>
      <c r="O14" s="17">
        <v>4</v>
      </c>
      <c r="P14" s="1">
        <v>0</v>
      </c>
      <c r="Q14" s="1">
        <v>0</v>
      </c>
      <c r="R14" s="1">
        <v>4</v>
      </c>
      <c r="S14" s="1">
        <v>1</v>
      </c>
      <c r="T14" s="1">
        <v>1</v>
      </c>
      <c r="U14" s="1">
        <v>0</v>
      </c>
      <c r="V14" s="1">
        <v>0</v>
      </c>
      <c r="W14" s="1">
        <v>0</v>
      </c>
      <c r="X14" s="23">
        <v>688.84</v>
      </c>
    </row>
    <row r="15" spans="1:25" x14ac:dyDescent="0.15">
      <c r="A15" s="17" t="s">
        <v>37</v>
      </c>
      <c r="B15" s="18">
        <v>44039</v>
      </c>
      <c r="C15" s="19" t="s">
        <v>52</v>
      </c>
      <c r="D15" s="19" t="s">
        <v>67</v>
      </c>
      <c r="E15" s="19" t="s">
        <v>83</v>
      </c>
      <c r="F15" s="19" t="s">
        <v>94</v>
      </c>
      <c r="G15" s="24" t="s">
        <v>108</v>
      </c>
      <c r="H15" s="24" t="s">
        <v>121</v>
      </c>
      <c r="I15" s="48">
        <v>10.3</v>
      </c>
      <c r="J15" s="2"/>
      <c r="K15" s="17">
        <v>82</v>
      </c>
      <c r="L15" s="17">
        <v>125</v>
      </c>
      <c r="M15" s="17">
        <v>3</v>
      </c>
      <c r="N15" s="17">
        <v>0</v>
      </c>
      <c r="O15" s="17">
        <v>5</v>
      </c>
      <c r="P15" s="1">
        <v>0</v>
      </c>
      <c r="Q15" s="1">
        <v>0</v>
      </c>
      <c r="R15" s="1">
        <v>0</v>
      </c>
      <c r="S15" s="1">
        <v>37</v>
      </c>
      <c r="T15" s="1">
        <v>0</v>
      </c>
      <c r="U15" s="1">
        <v>2</v>
      </c>
      <c r="V15" s="1">
        <v>0</v>
      </c>
      <c r="W15" s="1">
        <v>2</v>
      </c>
      <c r="X15" s="23">
        <v>78.84</v>
      </c>
    </row>
    <row r="16" spans="1:25" x14ac:dyDescent="0.15">
      <c r="A16" s="17" t="s">
        <v>9</v>
      </c>
      <c r="B16" s="18">
        <v>44039</v>
      </c>
      <c r="C16" s="19" t="s">
        <v>53</v>
      </c>
      <c r="D16" s="19" t="s">
        <v>68</v>
      </c>
      <c r="E16" s="19" t="s">
        <v>84</v>
      </c>
      <c r="F16" s="19" t="s">
        <v>95</v>
      </c>
      <c r="G16" s="24">
        <v>0.67083333333333339</v>
      </c>
      <c r="H16" s="24">
        <v>0.71250000000000002</v>
      </c>
      <c r="I16" s="48">
        <v>10.6</v>
      </c>
      <c r="J16" s="2"/>
      <c r="K16" s="26">
        <v>30</v>
      </c>
      <c r="L16" s="26">
        <v>99</v>
      </c>
      <c r="M16" s="26">
        <v>0</v>
      </c>
      <c r="N16" s="26">
        <v>1</v>
      </c>
      <c r="O16" s="26">
        <v>4</v>
      </c>
      <c r="P16" s="26">
        <v>0</v>
      </c>
      <c r="Q16" s="26">
        <v>2</v>
      </c>
      <c r="R16" s="26">
        <v>2</v>
      </c>
      <c r="S16" s="26">
        <v>1</v>
      </c>
      <c r="T16" s="26">
        <v>0</v>
      </c>
      <c r="U16" s="26">
        <v>0</v>
      </c>
      <c r="V16" s="26">
        <v>0</v>
      </c>
      <c r="W16" s="26">
        <v>0</v>
      </c>
      <c r="X16" s="27">
        <v>200.09</v>
      </c>
    </row>
    <row r="17" spans="1:24" x14ac:dyDescent="0.15">
      <c r="A17" s="17" t="s">
        <v>38</v>
      </c>
      <c r="B17" s="18">
        <v>44040</v>
      </c>
      <c r="C17" s="19" t="s">
        <v>54</v>
      </c>
      <c r="D17" s="19" t="s">
        <v>67</v>
      </c>
      <c r="E17" s="19" t="s">
        <v>85</v>
      </c>
      <c r="F17" s="19" t="s">
        <v>96</v>
      </c>
      <c r="G17" s="24" t="s">
        <v>109</v>
      </c>
      <c r="H17" s="24" t="s">
        <v>122</v>
      </c>
      <c r="I17" s="48">
        <v>10.6</v>
      </c>
      <c r="J17" s="2"/>
      <c r="K17" s="26">
        <v>62</v>
      </c>
      <c r="L17" s="26">
        <v>87</v>
      </c>
      <c r="M17" s="26">
        <v>1</v>
      </c>
      <c r="N17" s="26">
        <v>2</v>
      </c>
      <c r="O17" s="26">
        <v>8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7">
        <v>110.21</v>
      </c>
    </row>
    <row r="18" spans="1:24" x14ac:dyDescent="0.15">
      <c r="A18" s="17" t="s">
        <v>10</v>
      </c>
      <c r="B18" s="18">
        <v>44040</v>
      </c>
      <c r="C18" s="19" t="s">
        <v>55</v>
      </c>
      <c r="D18" s="19" t="s">
        <v>69</v>
      </c>
      <c r="E18" s="19" t="s">
        <v>73</v>
      </c>
      <c r="F18" s="19" t="s">
        <v>97</v>
      </c>
      <c r="G18" s="24">
        <v>0.67083333333333339</v>
      </c>
      <c r="H18" s="24">
        <v>0.71250000000000002</v>
      </c>
      <c r="I18" s="48">
        <v>10.7</v>
      </c>
      <c r="J18" s="2"/>
      <c r="K18" s="26">
        <v>93</v>
      </c>
      <c r="L18" s="26">
        <v>24</v>
      </c>
      <c r="M18" s="26">
        <v>0</v>
      </c>
      <c r="N18" s="26">
        <v>0</v>
      </c>
      <c r="O18" s="26">
        <v>4</v>
      </c>
      <c r="P18" s="26">
        <v>0</v>
      </c>
      <c r="Q18" s="26">
        <v>0</v>
      </c>
      <c r="R18" s="26">
        <v>1</v>
      </c>
      <c r="S18" s="1">
        <v>0</v>
      </c>
      <c r="T18" s="26">
        <v>0</v>
      </c>
      <c r="U18" s="26">
        <v>0</v>
      </c>
      <c r="V18" s="1">
        <v>0</v>
      </c>
      <c r="W18" s="26">
        <v>0</v>
      </c>
      <c r="X18" s="23">
        <v>24.54</v>
      </c>
    </row>
    <row r="19" spans="1:24" x14ac:dyDescent="0.15">
      <c r="A19" s="17" t="s">
        <v>11</v>
      </c>
      <c r="B19" s="28">
        <v>44041</v>
      </c>
      <c r="C19" s="19" t="s">
        <v>56</v>
      </c>
      <c r="D19" s="19" t="s">
        <v>70</v>
      </c>
      <c r="E19" s="19" t="s">
        <v>86</v>
      </c>
      <c r="F19" s="19" t="s">
        <v>95</v>
      </c>
      <c r="G19" s="24" t="s">
        <v>110</v>
      </c>
      <c r="H19" s="24" t="s">
        <v>123</v>
      </c>
      <c r="I19" s="48">
        <v>10.4</v>
      </c>
      <c r="K19" s="26">
        <v>333</v>
      </c>
      <c r="L19" s="26">
        <v>413</v>
      </c>
      <c r="M19" s="26">
        <v>2</v>
      </c>
      <c r="N19" s="26">
        <v>3</v>
      </c>
      <c r="O19" s="26">
        <v>10</v>
      </c>
      <c r="P19" s="26">
        <v>0</v>
      </c>
      <c r="Q19" s="26">
        <v>0</v>
      </c>
      <c r="R19" s="26">
        <v>3</v>
      </c>
      <c r="S19" s="1">
        <v>0</v>
      </c>
      <c r="T19" s="26">
        <v>0</v>
      </c>
      <c r="U19" s="26">
        <v>0</v>
      </c>
      <c r="V19" s="1">
        <v>0</v>
      </c>
      <c r="W19" s="26">
        <v>0</v>
      </c>
      <c r="X19" s="23">
        <v>8.8000000000000007</v>
      </c>
    </row>
    <row r="20" spans="1:24" x14ac:dyDescent="0.15">
      <c r="A20" s="17" t="s">
        <v>12</v>
      </c>
      <c r="B20" s="28">
        <v>44041</v>
      </c>
      <c r="C20" s="19" t="s">
        <v>57</v>
      </c>
      <c r="D20" s="19" t="s">
        <v>71</v>
      </c>
      <c r="E20" s="19" t="s">
        <v>87</v>
      </c>
      <c r="F20" s="19" t="s">
        <v>94</v>
      </c>
      <c r="G20" s="24" t="s">
        <v>106</v>
      </c>
      <c r="H20" s="24" t="s">
        <v>119</v>
      </c>
      <c r="I20" s="48">
        <v>10.8</v>
      </c>
      <c r="K20" s="26">
        <v>38</v>
      </c>
      <c r="L20" s="26">
        <v>216</v>
      </c>
      <c r="M20" s="26">
        <v>1</v>
      </c>
      <c r="N20" s="26">
        <v>1</v>
      </c>
      <c r="O20" s="26">
        <v>5</v>
      </c>
      <c r="P20" s="26">
        <v>0</v>
      </c>
      <c r="Q20" s="26">
        <v>5</v>
      </c>
      <c r="R20" s="26">
        <v>0</v>
      </c>
      <c r="S20" s="1">
        <v>0</v>
      </c>
      <c r="T20" s="26">
        <v>0</v>
      </c>
      <c r="U20" s="26">
        <v>0</v>
      </c>
      <c r="V20" s="1">
        <v>0</v>
      </c>
      <c r="W20" s="26">
        <v>0</v>
      </c>
      <c r="X20" s="23">
        <v>17.48</v>
      </c>
    </row>
    <row r="21" spans="1:24" x14ac:dyDescent="0.15">
      <c r="A21" s="17" t="s">
        <v>39</v>
      </c>
      <c r="B21" s="28">
        <v>44043</v>
      </c>
      <c r="C21" s="19" t="s">
        <v>44</v>
      </c>
      <c r="D21" s="19" t="s">
        <v>60</v>
      </c>
      <c r="E21" s="19" t="s">
        <v>75</v>
      </c>
      <c r="F21" s="19" t="s">
        <v>98</v>
      </c>
      <c r="G21" s="24" t="s">
        <v>111</v>
      </c>
      <c r="H21" s="24" t="s">
        <v>124</v>
      </c>
      <c r="I21" s="48">
        <v>9.5</v>
      </c>
      <c r="K21" s="26">
        <v>23</v>
      </c>
      <c r="L21" s="26">
        <v>216</v>
      </c>
      <c r="M21" s="26">
        <v>3</v>
      </c>
      <c r="N21" s="26">
        <v>0</v>
      </c>
      <c r="O21" s="26">
        <v>2</v>
      </c>
      <c r="P21" s="26">
        <v>0</v>
      </c>
      <c r="Q21" s="26">
        <v>0</v>
      </c>
      <c r="R21" s="26">
        <v>0</v>
      </c>
      <c r="S21" s="1">
        <v>0</v>
      </c>
      <c r="T21" s="26">
        <v>0</v>
      </c>
      <c r="U21" s="26">
        <v>0</v>
      </c>
      <c r="V21" s="1">
        <v>0</v>
      </c>
      <c r="W21" s="26">
        <v>0</v>
      </c>
      <c r="X21" s="23">
        <v>49.4</v>
      </c>
    </row>
    <row r="22" spans="1:24" s="35" customFormat="1" x14ac:dyDescent="0.15">
      <c r="A22" s="29" t="s">
        <v>40</v>
      </c>
      <c r="B22" s="30">
        <v>44043</v>
      </c>
      <c r="C22" s="31" t="s">
        <v>58</v>
      </c>
      <c r="D22" s="31" t="s">
        <v>59</v>
      </c>
      <c r="E22" s="31" t="s">
        <v>87</v>
      </c>
      <c r="F22" s="31" t="s">
        <v>99</v>
      </c>
      <c r="G22" s="32" t="s">
        <v>112</v>
      </c>
      <c r="H22" s="32" t="s">
        <v>125</v>
      </c>
      <c r="I22" s="49">
        <v>9.6</v>
      </c>
      <c r="J22" s="33"/>
      <c r="K22" s="29">
        <v>23</v>
      </c>
      <c r="L22" s="29">
        <v>136</v>
      </c>
      <c r="M22" s="29">
        <v>2</v>
      </c>
      <c r="N22" s="29">
        <v>0</v>
      </c>
      <c r="O22" s="29">
        <v>4</v>
      </c>
      <c r="P22" s="29">
        <v>2</v>
      </c>
      <c r="Q22" s="29">
        <v>1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2</v>
      </c>
      <c r="X22" s="34">
        <v>12.77</v>
      </c>
    </row>
    <row r="23" spans="1:24" x14ac:dyDescent="0.15">
      <c r="A23" s="5"/>
      <c r="B23" s="5"/>
      <c r="C23" s="36"/>
      <c r="D23" s="5"/>
      <c r="E23" s="26"/>
      <c r="F23" s="5"/>
      <c r="G23" s="37"/>
      <c r="H23" s="37"/>
      <c r="I23" s="5"/>
      <c r="J23" s="38" t="s">
        <v>13</v>
      </c>
      <c r="K23" s="39">
        <f t="shared" ref="K23:X23" si="0">SUM(K4:K22)</f>
        <v>1617</v>
      </c>
      <c r="L23" s="39">
        <f t="shared" si="0"/>
        <v>2712</v>
      </c>
      <c r="M23" s="39">
        <f t="shared" si="0"/>
        <v>20</v>
      </c>
      <c r="N23" s="39">
        <f t="shared" si="0"/>
        <v>9</v>
      </c>
      <c r="O23" s="39">
        <f t="shared" si="0"/>
        <v>67</v>
      </c>
      <c r="P23" s="39">
        <f t="shared" si="0"/>
        <v>5</v>
      </c>
      <c r="Q23" s="39">
        <f t="shared" si="0"/>
        <v>190</v>
      </c>
      <c r="R23" s="39">
        <f t="shared" si="0"/>
        <v>34</v>
      </c>
      <c r="S23" s="39">
        <f>SUM(S4:S22)</f>
        <v>39</v>
      </c>
      <c r="T23" s="39">
        <f>SUM(T4:T22)</f>
        <v>2</v>
      </c>
      <c r="U23" s="39">
        <f>SUM(U4:U22)</f>
        <v>3</v>
      </c>
      <c r="V23" s="39">
        <f>SUM(V4:V22)</f>
        <v>1</v>
      </c>
      <c r="W23" s="39">
        <f t="shared" si="0"/>
        <v>113</v>
      </c>
      <c r="X23" s="40">
        <f t="shared" si="0"/>
        <v>1818.6299999999999</v>
      </c>
    </row>
    <row r="28" spans="1:24" x14ac:dyDescent="0.15">
      <c r="C28" s="43"/>
      <c r="D28" s="43"/>
      <c r="E28" s="43"/>
      <c r="G28" s="1"/>
      <c r="M28" s="43"/>
    </row>
    <row r="29" spans="1:24" x14ac:dyDescent="0.15">
      <c r="C29" s="43"/>
      <c r="D29" s="43"/>
      <c r="E29" s="44"/>
      <c r="F29" s="5"/>
      <c r="G29" s="5"/>
      <c r="L29" s="5"/>
      <c r="M29" s="45"/>
    </row>
    <row r="30" spans="1:24" x14ac:dyDescent="0.45">
      <c r="C30" s="42"/>
      <c r="D30" s="43"/>
      <c r="E30" s="44"/>
      <c r="G30" s="5"/>
      <c r="H30" s="5"/>
      <c r="L30" s="5"/>
      <c r="M30" s="45"/>
    </row>
    <row r="31" spans="1:24" x14ac:dyDescent="0.15">
      <c r="C31" s="43"/>
      <c r="D31" s="43"/>
      <c r="E31" s="44"/>
      <c r="F31" s="5"/>
      <c r="G31" s="5"/>
      <c r="L31" s="5"/>
      <c r="M31" s="44"/>
    </row>
    <row r="32" spans="1:24" x14ac:dyDescent="0.45">
      <c r="C32" s="44"/>
      <c r="D32" s="42"/>
      <c r="E32" s="44"/>
      <c r="G32" s="5"/>
      <c r="H32" s="5"/>
      <c r="L32" s="5"/>
      <c r="M32" s="45"/>
    </row>
    <row r="33" spans="2:13" x14ac:dyDescent="0.45">
      <c r="C33" s="44"/>
      <c r="D33" s="42"/>
      <c r="E33" s="44"/>
      <c r="F33" s="5"/>
      <c r="G33" s="5"/>
      <c r="H33" s="5"/>
      <c r="L33" s="5"/>
      <c r="M33" s="45"/>
    </row>
    <row r="34" spans="2:13" x14ac:dyDescent="0.45">
      <c r="B34" s="5"/>
      <c r="C34" s="42"/>
      <c r="D34" s="42"/>
      <c r="E34" s="44"/>
      <c r="G34" s="46"/>
      <c r="L34" s="5"/>
      <c r="M34" s="45"/>
    </row>
    <row r="35" spans="2:13" x14ac:dyDescent="0.45">
      <c r="B35" s="5"/>
      <c r="C35" s="42"/>
      <c r="D35" s="42"/>
      <c r="E35" s="44"/>
      <c r="F35" s="5"/>
      <c r="G35" s="5"/>
      <c r="H35" s="5"/>
      <c r="L35" s="5"/>
      <c r="M35" s="45"/>
    </row>
    <row r="36" spans="2:13" x14ac:dyDescent="0.15">
      <c r="B36" s="5"/>
      <c r="C36" s="44"/>
      <c r="D36" s="44"/>
      <c r="E36" s="44"/>
      <c r="G36" s="5"/>
      <c r="L36" s="5"/>
      <c r="M36" s="45"/>
    </row>
    <row r="37" spans="2:13" x14ac:dyDescent="0.15">
      <c r="C37" s="43"/>
      <c r="D37" s="43"/>
      <c r="E37" s="44"/>
      <c r="F37" s="5"/>
      <c r="G37" s="5"/>
      <c r="H37" s="5"/>
      <c r="L37" s="5"/>
      <c r="M37" s="45"/>
    </row>
    <row r="38" spans="2:13" x14ac:dyDescent="0.15">
      <c r="C38" s="43"/>
      <c r="D38" s="43"/>
      <c r="E38" s="44"/>
      <c r="G38" s="5"/>
      <c r="L38" s="5"/>
      <c r="M38" s="45"/>
    </row>
    <row r="39" spans="2:13" x14ac:dyDescent="0.15">
      <c r="C39" s="43"/>
      <c r="D39" s="43"/>
      <c r="E39" s="44"/>
      <c r="F39" s="5"/>
      <c r="G39" s="5"/>
      <c r="H39" s="5"/>
      <c r="L39" s="5"/>
      <c r="M39" s="45"/>
    </row>
    <row r="40" spans="2:13" x14ac:dyDescent="0.15">
      <c r="C40" s="43"/>
      <c r="D40" s="43"/>
      <c r="E40" s="44"/>
      <c r="G40" s="5"/>
      <c r="H40" s="5"/>
      <c r="L40" s="5"/>
      <c r="M40" s="45"/>
    </row>
    <row r="41" spans="2:13" x14ac:dyDescent="0.15">
      <c r="C41" s="43"/>
      <c r="D41" s="43"/>
      <c r="E41" s="44"/>
      <c r="F41" s="5"/>
      <c r="G41" s="46"/>
      <c r="L41" s="5"/>
      <c r="M41" s="45"/>
    </row>
    <row r="42" spans="2:13" x14ac:dyDescent="0.15">
      <c r="C42" s="43"/>
      <c r="D42" s="43"/>
      <c r="E42" s="44"/>
      <c r="G42" s="5"/>
      <c r="H42" s="5"/>
      <c r="L42" s="5"/>
      <c r="M42" s="45"/>
    </row>
    <row r="43" spans="2:13" x14ac:dyDescent="0.15">
      <c r="C43" s="43"/>
      <c r="D43" s="43"/>
      <c r="E43" s="44"/>
      <c r="F43" s="5"/>
      <c r="G43" s="46"/>
      <c r="L43" s="5"/>
      <c r="M43" s="45"/>
    </row>
    <row r="44" spans="2:13" x14ac:dyDescent="0.15">
      <c r="C44" s="43"/>
      <c r="D44" s="43"/>
      <c r="E44" s="44"/>
      <c r="G44" s="5"/>
      <c r="H44" s="5"/>
      <c r="L44" s="5"/>
      <c r="M44" s="45"/>
    </row>
    <row r="45" spans="2:13" x14ac:dyDescent="0.15">
      <c r="C45" s="43"/>
      <c r="D45" s="43"/>
      <c r="E45" s="44"/>
      <c r="F45" s="5"/>
      <c r="G45" s="5"/>
      <c r="L45" s="5"/>
      <c r="M45" s="45"/>
    </row>
    <row r="46" spans="2:13" x14ac:dyDescent="0.15">
      <c r="C46" s="43"/>
      <c r="D46" s="43"/>
      <c r="E46" s="44"/>
      <c r="G46" s="1"/>
      <c r="H46" s="5"/>
      <c r="L46" s="5"/>
      <c r="M46" s="44"/>
    </row>
    <row r="47" spans="2:13" x14ac:dyDescent="0.15">
      <c r="C47" s="43"/>
      <c r="D47" s="43"/>
      <c r="E47" s="43"/>
      <c r="F47" s="5"/>
      <c r="G47" s="1"/>
      <c r="M47" s="43"/>
    </row>
    <row r="48" spans="2:13" x14ac:dyDescent="0.15">
      <c r="C48" s="43"/>
      <c r="D48" s="43"/>
      <c r="E48" s="43"/>
      <c r="M48" s="43"/>
    </row>
    <row r="49" spans="3:13" x14ac:dyDescent="0.15">
      <c r="C49" s="43"/>
      <c r="D49" s="43"/>
      <c r="E49" s="43"/>
      <c r="F49" s="5"/>
      <c r="M49" s="43"/>
    </row>
    <row r="50" spans="3:13" x14ac:dyDescent="0.45">
      <c r="C50" s="43"/>
      <c r="D50" s="43"/>
      <c r="E50" s="42"/>
      <c r="M50" s="43"/>
    </row>
    <row r="51" spans="3:13" x14ac:dyDescent="0.15">
      <c r="C51" s="43"/>
      <c r="D51" s="43"/>
      <c r="E51" s="43"/>
      <c r="F51" s="5"/>
      <c r="H51" s="5"/>
      <c r="M51" s="43"/>
    </row>
    <row r="52" spans="3:13" x14ac:dyDescent="0.45">
      <c r="C52" s="43"/>
      <c r="D52" s="43"/>
      <c r="E52" s="43"/>
      <c r="H52" s="5"/>
      <c r="L52" s="41"/>
      <c r="M52" s="43"/>
    </row>
    <row r="53" spans="3:13" x14ac:dyDescent="0.45">
      <c r="C53" s="43"/>
      <c r="D53" s="43"/>
      <c r="E53" s="44"/>
      <c r="F53" s="5"/>
      <c r="G53" s="24"/>
      <c r="L53" s="41"/>
      <c r="M53" s="43"/>
    </row>
    <row r="54" spans="3:13" x14ac:dyDescent="0.45">
      <c r="C54" s="43"/>
      <c r="D54" s="43"/>
      <c r="E54" s="42"/>
      <c r="L54" s="42"/>
      <c r="M54" s="43"/>
    </row>
    <row r="55" spans="3:13" x14ac:dyDescent="0.45">
      <c r="C55" s="43"/>
      <c r="D55" s="43"/>
      <c r="E55" s="42"/>
      <c r="F55" s="5"/>
      <c r="L55" s="42"/>
      <c r="M55" s="43"/>
    </row>
    <row r="56" spans="3:13" x14ac:dyDescent="0.15">
      <c r="C56" s="43"/>
      <c r="D56" s="43"/>
      <c r="E56" s="44"/>
      <c r="H56" s="5"/>
      <c r="L56" s="5"/>
      <c r="M56" s="43"/>
    </row>
    <row r="57" spans="3:13" x14ac:dyDescent="0.15">
      <c r="C57" s="43"/>
      <c r="D57" s="43"/>
      <c r="E57" s="43"/>
      <c r="F57" s="5"/>
      <c r="M57" s="43"/>
    </row>
    <row r="58" spans="3:13" x14ac:dyDescent="0.15">
      <c r="C58" s="43"/>
      <c r="D58" s="43"/>
      <c r="E58" s="43"/>
      <c r="H58" s="5"/>
      <c r="M58" s="43"/>
    </row>
    <row r="59" spans="3:13" x14ac:dyDescent="0.15">
      <c r="C59" s="43"/>
      <c r="D59" s="43"/>
      <c r="E59" s="43"/>
      <c r="F59" s="5"/>
      <c r="H59" s="5"/>
      <c r="M59" s="43"/>
    </row>
    <row r="60" spans="3:13" x14ac:dyDescent="0.15">
      <c r="C60" s="43"/>
      <c r="D60" s="43"/>
      <c r="E60" s="43"/>
      <c r="G60" s="24"/>
      <c r="M60" s="43"/>
    </row>
    <row r="61" spans="3:13" x14ac:dyDescent="0.15">
      <c r="C61" s="43"/>
      <c r="D61" s="43"/>
      <c r="E61" s="43"/>
      <c r="F61" s="5"/>
      <c r="H61" s="5"/>
      <c r="M61" s="43"/>
    </row>
    <row r="62" spans="3:13" x14ac:dyDescent="0.15">
      <c r="C62" s="43"/>
      <c r="D62" s="43"/>
      <c r="E62" s="43"/>
      <c r="G62" s="24"/>
      <c r="M62" s="43"/>
    </row>
    <row r="63" spans="3:13" x14ac:dyDescent="0.15">
      <c r="C63" s="43"/>
      <c r="D63" s="43"/>
      <c r="E63" s="43"/>
      <c r="F63" s="5"/>
      <c r="H63" s="5"/>
      <c r="M63" s="43"/>
    </row>
    <row r="64" spans="3:13" x14ac:dyDescent="0.15">
      <c r="C64" s="43"/>
      <c r="D64" s="43"/>
      <c r="E64" s="43"/>
      <c r="M64" s="43"/>
    </row>
    <row r="65" spans="3:13" x14ac:dyDescent="0.15">
      <c r="C65" s="43"/>
      <c r="D65" s="43"/>
      <c r="E65" s="43"/>
      <c r="F65" s="5"/>
      <c r="H65" s="5"/>
      <c r="M65" s="43"/>
    </row>
    <row r="66" spans="3:13" x14ac:dyDescent="0.15">
      <c r="C66" s="43"/>
      <c r="D66" s="43"/>
      <c r="E66" s="43"/>
      <c r="M66" s="43"/>
    </row>
    <row r="67" spans="3:13" x14ac:dyDescent="0.15">
      <c r="C67" s="43"/>
      <c r="D67" s="43"/>
      <c r="E67" s="43"/>
      <c r="M67" s="43"/>
    </row>
    <row r="68" spans="3:13" x14ac:dyDescent="0.15">
      <c r="C68" s="43"/>
      <c r="D68" s="43"/>
      <c r="E68" s="43"/>
      <c r="M68" s="43"/>
    </row>
    <row r="177" spans="8:8" x14ac:dyDescent="0.15">
      <c r="H177" s="2">
        <v>4</v>
      </c>
    </row>
  </sheetData>
  <sortState xmlns:xlrd2="http://schemas.microsoft.com/office/spreadsheetml/2017/richdata2" ref="F29:J66">
    <sortCondition ref="F29:F66"/>
  </sortState>
  <mergeCells count="10">
    <mergeCell ref="K2:X2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Number data</vt:lpstr>
    </vt:vector>
  </TitlesOfParts>
  <Company>hokko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crew</dc:creator>
  <cp:lastModifiedBy>Kentaro Honda</cp:lastModifiedBy>
  <cp:lastPrinted>2014-08-06T01:47:50Z</cp:lastPrinted>
  <dcterms:created xsi:type="dcterms:W3CDTF">2008-07-02T02:56:45Z</dcterms:created>
  <dcterms:modified xsi:type="dcterms:W3CDTF">2021-12-17T02:17:57Z</dcterms:modified>
</cp:coreProperties>
</file>